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lazaro/Desktop/AROPE País Valencià/"/>
    </mc:Choice>
  </mc:AlternateContent>
  <xr:revisionPtr revIDLastSave="0" documentId="13_ncr:1_{AE5E6323-D404-554E-91F7-6C2406E304F6}" xr6:coauthVersionLast="47" xr6:coauthVersionMax="47" xr10:uidLastSave="{00000000-0000-0000-0000-000000000000}"/>
  <bookViews>
    <workbookView xWindow="0" yWindow="460" windowWidth="28800" windowHeight="16440" activeTab="3" xr2:uid="{6AD354C0-53A9-854C-A212-305A7947CA38}"/>
  </bookViews>
  <sheets>
    <sheet name="Índex" sheetId="1" r:id="rId1"/>
    <sheet name="1" sheetId="2" r:id="rId2"/>
    <sheet name="2" sheetId="3" r:id="rId3"/>
    <sheet name="3" sheetId="4" r:id="rId4"/>
    <sheet name="4" sheetId="5" r:id="rId5"/>
  </sheets>
  <externalReferences>
    <externalReference r:id="rId6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Z7" i="4" l="1"/>
  <c r="Z6" i="4" s="1"/>
  <c r="Z8" i="4"/>
  <c r="Z9" i="4"/>
  <c r="Q7" i="4"/>
  <c r="Q6" i="4" s="1"/>
  <c r="R7" i="4"/>
  <c r="R6" i="4" s="1"/>
  <c r="S7" i="4"/>
  <c r="S6" i="4" s="1"/>
  <c r="T7" i="4"/>
  <c r="U7" i="4"/>
  <c r="U6" i="4" s="1"/>
  <c r="V7" i="4"/>
  <c r="V6" i="4" s="1"/>
  <c r="W7" i="4"/>
  <c r="X7" i="4"/>
  <c r="Y7" i="4"/>
  <c r="Y6" i="4" s="1"/>
  <c r="Q8" i="4"/>
  <c r="R8" i="4"/>
  <c r="S8" i="4"/>
  <c r="T8" i="4"/>
  <c r="U8" i="4"/>
  <c r="V8" i="4"/>
  <c r="W8" i="4"/>
  <c r="X8" i="4"/>
  <c r="Y8" i="4"/>
  <c r="Q9" i="4"/>
  <c r="R9" i="4"/>
  <c r="S9" i="4"/>
  <c r="T9" i="4"/>
  <c r="T6" i="4" s="1"/>
  <c r="U9" i="4"/>
  <c r="V9" i="4"/>
  <c r="W9" i="4"/>
  <c r="W6" i="4" s="1"/>
  <c r="X9" i="4"/>
  <c r="X6" i="4" s="1"/>
  <c r="Y9" i="4"/>
  <c r="P9" i="4"/>
  <c r="P8" i="4"/>
  <c r="P7" i="4"/>
  <c r="P6" i="4" s="1"/>
</calcChain>
</file>

<file path=xl/sharedStrings.xml><?xml version="1.0" encoding="utf-8"?>
<sst xmlns="http://schemas.openxmlformats.org/spreadsheetml/2006/main" count="115" uniqueCount="71">
  <si>
    <t>Font: Elaboració pròpia a partir d´INE i el portal estadístic de la GVA</t>
  </si>
  <si>
    <t>Mancança material per comarques</t>
  </si>
  <si>
    <t>COMARQUES VALÈNCIA</t>
  </si>
  <si>
    <t>Percentatge Manca Material per províncies</t>
  </si>
  <si>
    <t>El Camp de Morvedre</t>
  </si>
  <si>
    <t>El Camp de Túria</t>
  </si>
  <si>
    <t>Comunitat Valenciana</t>
  </si>
  <si>
    <t>El Racó d´Ademús</t>
  </si>
  <si>
    <t xml:space="preserve"> Província d'Alacant</t>
  </si>
  <si>
    <t>La Vall d´Aiora-Cofrents</t>
  </si>
  <si>
    <t xml:space="preserve"> Província de Castelló</t>
  </si>
  <si>
    <t>l´Horta Nord</t>
  </si>
  <si>
    <t xml:space="preserve"> Província de València</t>
  </si>
  <si>
    <t>La Canal de Navarrés</t>
  </si>
  <si>
    <t>La Costera</t>
  </si>
  <si>
    <t>La Foia de Bunyol-Xiva</t>
  </si>
  <si>
    <t>La Plana d´Utiel-Requena</t>
  </si>
  <si>
    <t>La Ribera Alta</t>
  </si>
  <si>
    <t>La Ribera Baixa</t>
  </si>
  <si>
    <t>La Safor</t>
  </si>
  <si>
    <t>La Vall d´Albaida</t>
  </si>
  <si>
    <t>l´Horta Oest</t>
  </si>
  <si>
    <t>L´Horta Sud</t>
  </si>
  <si>
    <t>Els Serrans</t>
  </si>
  <si>
    <t>València</t>
  </si>
  <si>
    <t>Font: Elaboració pròpia a partir de l'INE i el PEGV</t>
  </si>
  <si>
    <t>COMARQUES CASTELLÓ</t>
  </si>
  <si>
    <t>l´Alt Millars</t>
  </si>
  <si>
    <t>l´Alt Palància</t>
  </si>
  <si>
    <t>El Baix Maestrat</t>
  </si>
  <si>
    <t>Els Ports</t>
  </si>
  <si>
    <t>La Plana Alta</t>
  </si>
  <si>
    <t>La Plana Baixa</t>
  </si>
  <si>
    <t>l´Alcalatén</t>
  </si>
  <si>
    <t>l´Alt Maestrat</t>
  </si>
  <si>
    <t>COMARQUES ALACANT</t>
  </si>
  <si>
    <t>El Baix Segura</t>
  </si>
  <si>
    <t>El Baix Vinalopó</t>
  </si>
  <si>
    <t>El Comtat</t>
  </si>
  <si>
    <t>El Vinalopó Mitjà</t>
  </si>
  <si>
    <t>l´Alacantí</t>
  </si>
  <si>
    <t>l´Alcoià</t>
  </si>
  <si>
    <t>l´Alt Vinalopó</t>
  </si>
  <si>
    <t>La Marina Alta</t>
  </si>
  <si>
    <t>La Marina Baixa</t>
  </si>
  <si>
    <t xml:space="preserve">CARENCIA MATERIAL SEVERA </t>
  </si>
  <si>
    <t>Percentatge Manca Material Severa per Provincies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</si>
  <si>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</si>
  <si>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</si>
  <si>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</si>
  <si>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</si>
  <si>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</si>
  <si>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</si>
  <si>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</si>
  <si>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</si>
  <si>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</si>
  <si>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</si>
  <si>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</si>
  <si>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La Canal de Navarres</t>
  </si>
  <si>
    <t>Mancança Material</t>
  </si>
  <si>
    <t>Mancança Material Severa</t>
  </si>
  <si>
    <t xml:space="preserve"> </t>
  </si>
  <si>
    <t>1. TAULA MANCANÇA MATERIAL I EVOLUCIÓ PV-ESPANYA 2012-2022</t>
  </si>
  <si>
    <t>2. MAPES DE DISTRIBUCIÓ I EVOLUCIÓ DE LA TASA DE MANCANÇA MATERIAL PV-ESPANYA 2012-2022</t>
  </si>
  <si>
    <t>3. TAULA MANCANÇA MATERIAL SEVERA I EVOLUCIÓ PV-ESPANYA 2012-2022</t>
  </si>
  <si>
    <t>4. MAPES DE DISTRIBUCIÓ I EVOLUCIÓ DE LA TASA DE MANCANÇA MATERIAL SEVERA PV-ESPANYA 2012-2022</t>
  </si>
  <si>
    <t>Mpaas mancança material severa 2012-2022</t>
  </si>
  <si>
    <t>Mapas mancança material 2012-2022</t>
  </si>
  <si>
    <t xml:space="preserve">Taxa de Mancança Material Severa </t>
  </si>
  <si>
    <t>https://pegv.gva.es/va/indicadores-de-pobreza-y-condiciones-de-vida-a-nivel-subregional</t>
  </si>
  <si>
    <t>Font: Elaboració pròpia a partir de l'INE i el IVE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</si>
</sst>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8" formatCode="0.0"/>
  </numFmts>
  <fonts count="16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8"/>
      <color theme="0"/>
      <name val="Times New Roman"/>
      <family val="1"/>
    </font>
    <font>
      <sz val="12"/>
      <color theme="2" tint="-0.89999084444715716"/>
      <name val="Times New Roman"/>
      <family val="1"/>
    </font>
    <font>
      <sz val="11"/>
      <color theme="2" tint="-0.89999084444715716"/>
      <name val="Calibri"/>
      <family val="2"/>
      <scheme val="minor"/>
    </font>
    <font>
      <sz val="9"/>
      <color rgb="FF002060"/>
      <name val="Times New Roman"/>
      <family val="1"/>
    </font>
    <font>
      <b/>
      <sz val="14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"/>
      <color theme="1"/>
      <name val="Calibri"/>
      <family val="2"/>
      <scheme val="minor"/>
    </font>
    <font>
      <sz val="12"/>
      <color theme="1"/>
      <name val="Times New Roman"/>
      <family val="1"/>
    </font>
    <font>
      <sz val="12"/>
      <color rgb="FF000000"/>
      <name val="Times New Roman"/>
      <family val="1"/>
    </font>
    <font>
      <b/>
      <sz val="10"/>
      <color rgb="FFFFFFFF"/>
      <name val="Arial"/>
      <family val="2"/>
    </font>
    <font>
      <sz val="10"/>
      <color rgb="FF000000"/>
      <name val="Arial"/>
      <family val="2"/>
    </font>
    <font>
      <b/>
      <sz val="14"/>
      <color theme="1"/>
      <name val="Times New Roman"/>
      <family val="1"/>
    </font>
    <font>
      <b/>
      <sz val="10"/>
      <color theme="1"/>
      <name val="Arial"/>
      <family val="2"/>
    </font>
    <font>
      <sz val="11"/>
      <color rgb="FF000000"/>
      <name val="Calibri"/>
      <family val="2"/>
    </font>
  </fonts>
  <fills count="18">
    <fill>
      <patternFill patternType="none"/>
    </fill>
    <fill>
      <patternFill patternType="gray125"/>
    </fill>
    <fill>
      <patternFill patternType="solid">
        <fgColor rgb="FFF3F3F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rgb="FFFFFFFF"/>
      </patternFill>
    </fill>
    <fill>
      <patternFill patternType="solid">
        <fgColor rgb="FF747474"/>
        <bgColor rgb="FFFFFFFF"/>
      </patternFill>
    </fill>
    <fill>
      <patternFill patternType="solid">
        <fgColor rgb="FFE3E3E3"/>
        <bgColor rgb="FFFFFFFF"/>
      </patternFill>
    </fill>
    <fill>
      <patternFill patternType="solid">
        <fgColor rgb="FFF1F1F1"/>
        <bgColor rgb="FFFFFFFF"/>
      </patternFill>
    </fill>
    <fill>
      <patternFill patternType="solid">
        <fgColor rgb="FF92D050"/>
        <bgColor indexed="64"/>
      </patternFill>
    </fill>
    <fill>
      <patternFill patternType="solid">
        <fgColor theme="9" tint="0.79998168889431442"/>
        <bgColor rgb="FFFFFFFF"/>
      </patternFill>
    </fill>
    <fill>
      <patternFill patternType="solid">
        <fgColor rgb="FFFF0000"/>
        <bgColor indexed="64"/>
      </patternFill>
    </fill>
    <fill>
      <patternFill patternType="solid">
        <fgColor theme="5" tint="0.59999389629810485"/>
        <bgColor rgb="FFFFFFFF"/>
      </patternFill>
    </fill>
    <fill>
      <patternFill patternType="solid">
        <fgColor theme="5" tint="0.79998168889431442"/>
        <bgColor rgb="FFFFFFFF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indexed="64"/>
      </patternFill>
    </fill>
  </fills>
  <borders count="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FFFFFF"/>
      </left>
      <right style="medium">
        <color rgb="FFFFFFFF"/>
      </right>
      <top style="thin">
        <color theme="4" tint="0.39997558519241921"/>
      </top>
      <bottom style="medium">
        <color rgb="FFFFFFFF"/>
      </bottom>
      <diagonal/>
    </border>
  </borders>
  <cellStyleXfs count="4">
    <xf numFmtId="0" fontId="0" fillId="0" borderId="0"/>
    <xf numFmtId="0" fontId="1" fillId="0" borderId="0" applyNumberFormat="0" applyFill="0" applyBorder="0" applyAlignment="0" applyProtection="0"/>
    <xf numFmtId="0" fontId="15" fillId="0" borderId="0"/>
    <xf numFmtId="0" fontId="15" fillId="0" borderId="0"/>
  </cellStyleXfs>
  <cellXfs count="40">
    <xf numFmtId="0" fontId="0" fillId="0" borderId="0" xfId="0"/>
    <xf numFmtId="0" fontId="0" fillId="2" borderId="0" xfId="0" applyFill="1"/>
    <xf numFmtId="0" fontId="2" fillId="2" borderId="0" xfId="0" applyFont="1" applyFill="1" applyAlignment="1">
      <alignment vertical="center" wrapText="1"/>
    </xf>
    <xf numFmtId="0" fontId="3" fillId="2" borderId="0" xfId="1" quotePrefix="1" applyFont="1" applyFill="1" applyAlignment="1"/>
    <xf numFmtId="0" fontId="4" fillId="2" borderId="0" xfId="0" applyFont="1" applyFill="1"/>
    <xf numFmtId="0" fontId="5" fillId="2" borderId="0" xfId="0" applyFont="1" applyFill="1" applyAlignment="1">
      <alignment vertical="center"/>
    </xf>
    <xf numFmtId="0" fontId="6" fillId="0" borderId="0" xfId="0" applyFont="1"/>
    <xf numFmtId="0" fontId="7" fillId="4" borderId="0" xfId="0" applyFont="1" applyFill="1" applyAlignment="1">
      <alignment horizontal="center"/>
    </xf>
    <xf numFmtId="0" fontId="8" fillId="0" borderId="0" xfId="0" applyFont="1"/>
    <xf numFmtId="0" fontId="9" fillId="5" borderId="0" xfId="0" applyFont="1" applyFill="1" applyAlignment="1">
      <alignment horizontal="center"/>
    </xf>
    <xf numFmtId="0" fontId="10" fillId="6" borderId="0" xfId="0" applyFont="1" applyFill="1" applyAlignment="1" applyProtection="1">
      <alignment horizontal="center" vertical="center" wrapText="1"/>
      <protection locked="0"/>
    </xf>
    <xf numFmtId="0" fontId="7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10" borderId="0" xfId="0" applyFont="1" applyFill="1" applyAlignment="1">
      <alignment horizontal="center"/>
    </xf>
    <xf numFmtId="0" fontId="10" fillId="11" borderId="0" xfId="0" applyFont="1" applyFill="1" applyAlignment="1" applyProtection="1">
      <alignment horizontal="center" vertical="center" wrapText="1"/>
      <protection locked="0"/>
    </xf>
    <xf numFmtId="0" fontId="9" fillId="12" borderId="0" xfId="0" applyFont="1" applyFill="1" applyAlignment="1">
      <alignment horizontal="center"/>
    </xf>
    <xf numFmtId="0" fontId="10" fillId="13" borderId="0" xfId="0" applyFont="1" applyFill="1" applyAlignment="1" applyProtection="1">
      <alignment horizontal="center" vertical="center" wrapText="1"/>
      <protection locked="0"/>
    </xf>
    <xf numFmtId="0" fontId="13" fillId="0" borderId="0" xfId="0" applyFont="1"/>
    <xf numFmtId="0" fontId="10" fillId="14" borderId="0" xfId="0" applyFont="1" applyFill="1" applyAlignment="1" applyProtection="1">
      <alignment horizontal="center" vertical="center" wrapText="1"/>
      <protection locked="0"/>
    </xf>
    <xf numFmtId="0" fontId="7" fillId="15" borderId="5" xfId="0" applyFont="1" applyFill="1" applyBorder="1"/>
    <xf numFmtId="0" fontId="7" fillId="15" borderId="5" xfId="0" applyFont="1" applyFill="1" applyBorder="1" applyAlignment="1">
      <alignment horizontal="center"/>
    </xf>
    <xf numFmtId="0" fontId="9" fillId="15" borderId="5" xfId="0" applyFont="1" applyFill="1" applyBorder="1"/>
    <xf numFmtId="0" fontId="9" fillId="0" borderId="5" xfId="0" applyFont="1" applyBorder="1" applyAlignment="1" applyProtection="1">
      <alignment horizontal="center" vertical="center" wrapText="1"/>
      <protection locked="0"/>
    </xf>
    <xf numFmtId="0" fontId="9" fillId="0" borderId="5" xfId="0" applyFont="1" applyBorder="1" applyAlignment="1">
      <alignment horizontal="center" vertical="center" wrapText="1"/>
    </xf>
    <xf numFmtId="0" fontId="9" fillId="2" borderId="0" xfId="0" quotePrefix="1" applyFont="1" applyFill="1"/>
    <xf numFmtId="0" fontId="0" fillId="0" borderId="5" xfId="0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11" fillId="7" borderId="5" xfId="0" applyFont="1" applyFill="1" applyBorder="1" applyAlignment="1" applyProtection="1">
      <alignment horizontal="center" vertical="center" wrapText="1"/>
      <protection locked="0"/>
    </xf>
    <xf numFmtId="0" fontId="12" fillId="8" borderId="5" xfId="0" applyFont="1" applyFill="1" applyBorder="1" applyAlignment="1" applyProtection="1">
      <alignment horizontal="center" vertical="center" wrapText="1"/>
      <protection locked="0"/>
    </xf>
    <xf numFmtId="0" fontId="12" fillId="9" borderId="5" xfId="0" applyFont="1" applyFill="1" applyBorder="1" applyAlignment="1" applyProtection="1">
      <alignment horizontal="center" vertical="center" wrapText="1"/>
      <protection locked="0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3" fillId="2" borderId="0" xfId="1" quotePrefix="1" applyFont="1" applyFill="1" applyAlignment="1">
      <alignment horizontal="left" vertical="center"/>
    </xf>
    <xf numFmtId="0" fontId="3" fillId="2" borderId="0" xfId="1" quotePrefix="1" applyFont="1" applyFill="1" applyAlignment="1">
      <alignment horizontal="left"/>
    </xf>
    <xf numFmtId="0" fontId="14" fillId="16" borderId="4" xfId="0" applyFont="1" applyFill="1" applyBorder="1" applyAlignment="1">
      <alignment horizontal="left" vertical="center" wrapText="1"/>
    </xf>
    <xf numFmtId="0" fontId="14" fillId="0" borderId="6" xfId="0" applyFont="1" applyBorder="1" applyAlignment="1">
      <alignment horizontal="left" vertical="center" wrapText="1"/>
    </xf>
    <xf numFmtId="0" fontId="14" fillId="16" borderId="6" xfId="0" applyFont="1" applyFill="1" applyBorder="1" applyAlignment="1">
      <alignment horizontal="left" vertical="center" wrapText="1"/>
    </xf>
    <xf numFmtId="168" fontId="0" fillId="0" borderId="0" xfId="0" applyNumberFormat="1" applyAlignment="1">
      <alignment horizontal="center"/>
    </xf>
    <xf numFmtId="168" fontId="0" fillId="17" borderId="0" xfId="0" applyNumberFormat="1" applyFill="1" applyAlignment="1">
      <alignment horizontal="center"/>
    </xf>
  </cellXfs>
  <cellStyles count="4">
    <cellStyle name="Hipervínculo" xfId="1" builtinId="8"/>
    <cellStyle name="Normal" xfId="0" builtinId="0"/>
    <cellStyle name="Normal 2" xfId="2" xr:uid="{C21C2E68-49C5-6940-BA69-D2324304AAAA}"/>
    <cellStyle name="Normal 3" xfId="3" xr:uid="{F92D22A3-10DD-5C48-9B69-6892D63FE4D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_tradnl" sz="1800" b="1" i="0" baseline="0">
                <a:solidFill>
                  <a:schemeClr val="tx1"/>
                </a:solidFill>
                <a:effectLst/>
              </a:rPr>
              <a:t>Percentatge Manca Material per províncies</a:t>
            </a:r>
            <a:endParaRPr lang="es-ES">
              <a:solidFill>
                <a:schemeClr val="tx1"/>
              </a:solidFill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'1'!$N$4</c:f>
              <c:strCache>
                <c:ptCount val="1"/>
                <c:pt idx="0">
                  <c:v>Comunitat Valenciana</c:v>
                </c:pt>
              </c:strCache>
            </c:strRef>
          </c:tx>
          <c:spPr>
            <a:ln w="28575" cap="rnd">
              <a:solidFill>
                <a:schemeClr val="bg1"/>
              </a:solidFill>
              <a:round/>
            </a:ln>
            <a:effectLst/>
          </c:spPr>
          <c:marker>
            <c:symbol val="none"/>
          </c:marker>
          <c:trendline>
            <c:spPr>
              <a:ln w="28575" cap="rnd">
                <a:solidFill>
                  <a:schemeClr val="tx1"/>
                </a:solidFill>
                <a:prstDash val="solid"/>
              </a:ln>
              <a:effectLst/>
            </c:spPr>
            <c:trendlineType val="linear"/>
            <c:dispRSqr val="0"/>
            <c:dispEq val="0"/>
          </c:trendline>
          <c:cat>
            <c:numRef>
              <c:f>'1'!$O$3:$Y$3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'1'!$O$4:$Y$4</c:f>
              <c:numCache>
                <c:formatCode>General</c:formatCode>
                <c:ptCount val="11"/>
                <c:pt idx="0">
                  <c:v>19.399999999999999</c:v>
                </c:pt>
                <c:pt idx="1">
                  <c:v>21.7</c:v>
                </c:pt>
                <c:pt idx="2">
                  <c:v>25.6</c:v>
                </c:pt>
                <c:pt idx="3">
                  <c:v>20.8</c:v>
                </c:pt>
                <c:pt idx="4">
                  <c:v>18.7</c:v>
                </c:pt>
                <c:pt idx="5">
                  <c:v>16.2</c:v>
                </c:pt>
                <c:pt idx="6">
                  <c:v>11.1</c:v>
                </c:pt>
                <c:pt idx="7">
                  <c:v>11.9</c:v>
                </c:pt>
                <c:pt idx="8">
                  <c:v>20</c:v>
                </c:pt>
                <c:pt idx="9">
                  <c:v>17.399999999999999</c:v>
                </c:pt>
                <c:pt idx="10">
                  <c:v>18.899999999999999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D0-0241-93E5-CADECAD9F65E}"/>
            </c:ext>
          </c:extLst>
        </c:ser>
        <c:ser>
          <c:idx val="1"/>
          <c:order val="1"/>
          <c:tx>
            <c:strRef>
              <c:f>'1'!$N$5</c:f>
              <c:strCache>
                <c:ptCount val="1"/>
                <c:pt idx="0">
                  <c:v> Província d'Alacant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'1'!$O$3:$Y$3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'1'!$O$5:$Y$5</c:f>
              <c:numCache>
                <c:formatCode>General</c:formatCode>
                <c:ptCount val="11"/>
                <c:pt idx="0">
                  <c:v>18.899999999999999</c:v>
                </c:pt>
                <c:pt idx="1">
                  <c:v>23.1</c:v>
                </c:pt>
                <c:pt idx="2">
                  <c:v>27.7</c:v>
                </c:pt>
                <c:pt idx="3">
                  <c:v>23.9</c:v>
                </c:pt>
                <c:pt idx="4">
                  <c:v>18.7</c:v>
                </c:pt>
                <c:pt idx="5">
                  <c:v>17.399999999999999</c:v>
                </c:pt>
                <c:pt idx="6">
                  <c:v>12.1</c:v>
                </c:pt>
                <c:pt idx="7">
                  <c:v>13.4</c:v>
                </c:pt>
                <c:pt idx="8">
                  <c:v>23.1</c:v>
                </c:pt>
                <c:pt idx="9">
                  <c:v>20.100000000000001</c:v>
                </c:pt>
                <c:pt idx="10">
                  <c:v>20.9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D0-0241-93E5-CADECAD9F65E}"/>
            </c:ext>
          </c:extLst>
        </c:ser>
        <c:ser>
          <c:idx val="2"/>
          <c:order val="2"/>
          <c:tx>
            <c:strRef>
              <c:f>'1'!$N$6</c:f>
              <c:strCache>
                <c:ptCount val="1"/>
                <c:pt idx="0">
                  <c:v> Província de Castelló</c:v>
                </c:pt>
              </c:strCache>
            </c:strRef>
          </c:tx>
          <c:spPr>
            <a:ln w="28575" cap="rnd">
              <a:solidFill>
                <a:schemeClr val="tx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'1'!$O$3:$Y$3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'1'!$O$6:$Y$6</c:f>
              <c:numCache>
                <c:formatCode>General</c:formatCode>
                <c:ptCount val="11"/>
                <c:pt idx="0">
                  <c:v>20.6</c:v>
                </c:pt>
                <c:pt idx="1">
                  <c:v>22</c:v>
                </c:pt>
                <c:pt idx="2">
                  <c:v>25.3</c:v>
                </c:pt>
                <c:pt idx="3">
                  <c:v>20.8</c:v>
                </c:pt>
                <c:pt idx="4">
                  <c:v>18.7</c:v>
                </c:pt>
                <c:pt idx="5">
                  <c:v>15.6</c:v>
                </c:pt>
                <c:pt idx="6">
                  <c:v>9.3000000000000007</c:v>
                </c:pt>
                <c:pt idx="7">
                  <c:v>10.4</c:v>
                </c:pt>
                <c:pt idx="8">
                  <c:v>17.8</c:v>
                </c:pt>
                <c:pt idx="9">
                  <c:v>15.6</c:v>
                </c:pt>
                <c:pt idx="10">
                  <c:v>16.8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D0-0241-93E5-CADECAD9F65E}"/>
            </c:ext>
          </c:extLst>
        </c:ser>
        <c:ser>
          <c:idx val="3"/>
          <c:order val="3"/>
          <c:tx>
            <c:strRef>
              <c:f>'1'!$N$7</c:f>
              <c:strCache>
                <c:ptCount val="1"/>
                <c:pt idx="0">
                  <c:v> Província de València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'1'!$O$3:$Y$3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'1'!$O$7:$Y$7</c:f>
              <c:numCache>
                <c:formatCode>General</c:formatCode>
                <c:ptCount val="11"/>
                <c:pt idx="0">
                  <c:v>19.5</c:v>
                </c:pt>
                <c:pt idx="1">
                  <c:v>20.7</c:v>
                </c:pt>
                <c:pt idx="2">
                  <c:v>24.2</c:v>
                </c:pt>
                <c:pt idx="3">
                  <c:v>18.5</c:v>
                </c:pt>
                <c:pt idx="4">
                  <c:v>18.7</c:v>
                </c:pt>
                <c:pt idx="5">
                  <c:v>15.5</c:v>
                </c:pt>
                <c:pt idx="6">
                  <c:v>10.8</c:v>
                </c:pt>
                <c:pt idx="7">
                  <c:v>11.1</c:v>
                </c:pt>
                <c:pt idx="8">
                  <c:v>18.2</c:v>
                </c:pt>
                <c:pt idx="9">
                  <c:v>15.7</c:v>
                </c:pt>
                <c:pt idx="10">
                  <c:v>17.899999999999999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9D0-0241-93E5-CADECAD9F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300223"/>
        <c:axId val="51504767"/>
      </c:lineChart>
      <c:catAx>
        <c:axId val="793002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1504767"/>
        <c:crosses val="autoZero"/>
        <c:auto val="1"/>
        <c:lblAlgn val="ctr"/>
        <c:lblOffset val="100"/>
        <c:noMultiLvlLbl val="0"/>
      </c:catAx>
      <c:valAx>
        <c:axId val="515047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93002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0" cap="flat" cmpd="sng" algn="ctr">
      <a:solidFill>
        <a:schemeClr val="bg1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_tradnl" sz="1800" b="1" i="0" baseline="0">
                <a:solidFill>
                  <a:schemeClr val="tx1"/>
                </a:solidFill>
                <a:effectLst/>
              </a:rPr>
              <a:t>Distribució de Mancança Material (%) al País Valencià</a:t>
            </a:r>
            <a:endParaRPr lang="es-ES">
              <a:solidFill>
                <a:schemeClr val="tx1"/>
              </a:solidFill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1052980296270514E-2"/>
          <c:y val="8.9453739888350509E-2"/>
          <c:w val="0.9611854386852654"/>
          <c:h val="0.78113734465364248"/>
        </c:manualLayout>
      </c:layout>
      <c:lineChart>
        <c:grouping val="standard"/>
        <c:varyColors val="0"/>
        <c:ser>
          <c:idx val="0"/>
          <c:order val="0"/>
          <c:tx>
            <c:strRef>
              <c:f>'1'!$B$49</c:f>
              <c:strCache>
                <c:ptCount val="1"/>
                <c:pt idx="0">
                  <c:v>Mancança Material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5541383391156079E-2"/>
                  <c:y val="-2.17795969574113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D51-7841-890F-869EE87F4FD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51-7841-890F-869EE87F4FDE}"/>
                </c:ext>
              </c:extLst>
            </c:dLbl>
            <c:dLbl>
              <c:idx val="2"/>
              <c:layout>
                <c:manualLayout>
                  <c:x val="-1.776158101846409E-2"/>
                  <c:y val="-9.67982086996056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D51-7841-890F-869EE87F4FD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51-7841-890F-869EE87F4FD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51-7841-890F-869EE87F4FDE}"/>
                </c:ext>
              </c:extLst>
            </c:dLbl>
            <c:dLbl>
              <c:idx val="6"/>
              <c:layout>
                <c:manualLayout>
                  <c:x val="-6.6605928819240337E-3"/>
                  <c:y val="-2.41995521749014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D51-7841-890F-869EE87F4FD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51-7841-890F-869EE87F4FDE}"/>
                </c:ext>
              </c:extLst>
            </c:dLbl>
            <c:dLbl>
              <c:idx val="8"/>
              <c:layout>
                <c:manualLayout>
                  <c:x val="-1.5541339686478375E-2"/>
                  <c:y val="-1.451963603111338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1.9004891689756574E-2"/>
                      <c:h val="4.351079481047272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AD51-7841-890F-869EE87F4FDE}"/>
                </c:ext>
              </c:extLst>
            </c:dLbl>
            <c:dLbl>
              <c:idx val="9"/>
              <c:layout>
                <c:manualLayout>
                  <c:x val="-1.3321185763848067E-2"/>
                  <c:y val="-1.4519731304940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D51-7841-890F-869EE87F4F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'1'!$C$48:$M$48</c:f>
              <c:strCach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strCache>
            </c:strRef>
          </c:cat>
          <c:val>
            <c:numRef>
              <c:f>'1'!$C$49:$M$49</c:f>
              <c:numCache>
                <c:formatCode>General</c:formatCode>
                <c:ptCount val="11"/>
                <c:pt idx="0">
                  <c:v>19.399999999999999</c:v>
                </c:pt>
                <c:pt idx="1">
                  <c:v>21.7</c:v>
                </c:pt>
                <c:pt idx="2">
                  <c:v>25.6</c:v>
                </c:pt>
                <c:pt idx="3">
                  <c:v>20.8</c:v>
                </c:pt>
                <c:pt idx="4">
                  <c:v>18.7</c:v>
                </c:pt>
                <c:pt idx="5">
                  <c:v>16.2</c:v>
                </c:pt>
                <c:pt idx="6">
                  <c:v>11.1</c:v>
                </c:pt>
                <c:pt idx="7">
                  <c:v>11.9</c:v>
                </c:pt>
                <c:pt idx="8">
                  <c:v>20</c:v>
                </c:pt>
                <c:pt idx="9">
                  <c:v>17.399999999999999</c:v>
                </c:pt>
                <c:pt idx="10">
                  <c:v>18.899999999999999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51-7841-890F-869EE87F4FDE}"/>
            </c:ext>
          </c:extLst>
        </c:ser>
        <c:ser>
          <c:idx val="1"/>
          <c:order val="1"/>
          <c:tx>
            <c:strRef>
              <c:f>'1'!$B$50</c:f>
              <c:strCache>
                <c:ptCount val="1"/>
                <c:pt idx="0">
                  <c:v>Mancança Material Severa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3321185763848067E-2"/>
                  <c:y val="-1.9359641739921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D51-7841-890F-869EE87F4FD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D51-7841-890F-869EE87F4FDE}"/>
                </c:ext>
              </c:extLst>
            </c:dLbl>
            <c:dLbl>
              <c:idx val="2"/>
              <c:layout>
                <c:manualLayout>
                  <c:x val="-1.7761581018464132E-2"/>
                  <c:y val="-1.45197313049408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D51-7841-890F-869EE87F4FDE}"/>
                </c:ext>
              </c:extLst>
            </c:dLbl>
            <c:dLbl>
              <c:idx val="3"/>
              <c:layout>
                <c:manualLayout>
                  <c:x val="-9.9908893228860506E-3"/>
                  <c:y val="-2.1779596957411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D51-7841-890F-869EE87F4FD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51-7841-890F-869EE87F4FD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51-7841-890F-869EE87F4FDE}"/>
                </c:ext>
              </c:extLst>
            </c:dLbl>
            <c:dLbl>
              <c:idx val="6"/>
              <c:layout>
                <c:manualLayout>
                  <c:x val="-1.554138339115616E-2"/>
                  <c:y val="-1.93596417399210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D51-7841-890F-869EE87F4FD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D51-7841-890F-869EE87F4FDE}"/>
                </c:ext>
              </c:extLst>
            </c:dLbl>
            <c:dLbl>
              <c:idx val="8"/>
              <c:layout>
                <c:manualLayout>
                  <c:x val="-1.7761581018464253E-2"/>
                  <c:y val="-1.9359641739921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D51-7841-890F-869EE87F4FDE}"/>
                </c:ext>
              </c:extLst>
            </c:dLbl>
            <c:dLbl>
              <c:idx val="9"/>
              <c:layout>
                <c:manualLayout>
                  <c:x val="-9.9908893228860506E-3"/>
                  <c:y val="-2.90394626098816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D51-7841-890F-869EE87F4F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'1'!$C$48:$M$48</c:f>
              <c:strCach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strCache>
            </c:strRef>
          </c:cat>
          <c:val>
            <c:numRef>
              <c:f>'1'!$C$50:$M$50</c:f>
              <c:numCache>
                <c:formatCode>General</c:formatCode>
                <c:ptCount val="11"/>
                <c:pt idx="0">
                  <c:v>6.4</c:v>
                </c:pt>
                <c:pt idx="1">
                  <c:v>7.1</c:v>
                </c:pt>
                <c:pt idx="2">
                  <c:v>11.3</c:v>
                </c:pt>
                <c:pt idx="3">
                  <c:v>6.7</c:v>
                </c:pt>
                <c:pt idx="4">
                  <c:v>7.5</c:v>
                </c:pt>
                <c:pt idx="5">
                  <c:v>7.4</c:v>
                </c:pt>
                <c:pt idx="6">
                  <c:v>2.9</c:v>
                </c:pt>
                <c:pt idx="7">
                  <c:v>4.8</c:v>
                </c:pt>
                <c:pt idx="8">
                  <c:v>11.5</c:v>
                </c:pt>
                <c:pt idx="9">
                  <c:v>7.1</c:v>
                </c:pt>
                <c:pt idx="10">
                  <c:v>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51-7841-890F-869EE87F4F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2570111"/>
        <c:axId val="196826959"/>
      </c:lineChart>
      <c:catAx>
        <c:axId val="2725701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96826959"/>
        <c:crosses val="autoZero"/>
        <c:auto val="1"/>
        <c:lblAlgn val="ctr"/>
        <c:lblOffset val="100"/>
        <c:noMultiLvlLbl val="0"/>
      </c:catAx>
      <c:valAx>
        <c:axId val="1968269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725701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_tradnl" sz="1800" b="1" i="0" baseline="0">
                <a:solidFill>
                  <a:schemeClr val="tx1"/>
                </a:solidFill>
                <a:effectLst/>
              </a:rPr>
              <a:t>Percentatge Manca Material Severa per Provincies</a:t>
            </a:r>
            <a:endParaRPr lang="es-ES">
              <a:solidFill>
                <a:schemeClr val="tx1"/>
              </a:solidFill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'3'!$O$6</c:f>
              <c:strCache>
                <c:ptCount val="1"/>
                <c:pt idx="0">
                  <c:v>Comunitat Valenciana</c:v>
                </c:pt>
              </c:strCache>
            </c:strRef>
          </c:tx>
          <c:spPr>
            <a:ln w="28575" cap="rnd">
              <a:solidFill>
                <a:schemeClr val="bg1"/>
              </a:solidFill>
              <a:round/>
            </a:ln>
            <a:effectLst/>
          </c:spPr>
          <c:marker>
            <c:symbol val="none"/>
          </c:marker>
          <c:trendline>
            <c:spPr>
              <a:ln w="28575" cap="rnd">
                <a:solidFill>
                  <a:schemeClr val="tx1"/>
                </a:solidFill>
                <a:prstDash val="solid"/>
              </a:ln>
              <a:effectLst/>
            </c:spPr>
            <c:trendlineType val="linear"/>
            <c:dispRSqr val="0"/>
            <c:dispEq val="0"/>
          </c:trendline>
          <c:cat>
            <c:numRef>
              <c:f>'3'!$P$5:$Z$5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'3'!$P$6:$Z$6</c:f>
              <c:numCache>
                <c:formatCode>0.0</c:formatCode>
                <c:ptCount val="11"/>
                <c:pt idx="0">
                  <c:v>5.8854302832244008</c:v>
                </c:pt>
                <c:pt idx="1">
                  <c:v>6.1412581699346411</c:v>
                </c:pt>
                <c:pt idx="2">
                  <c:v>10.36435185185185</c:v>
                </c:pt>
                <c:pt idx="3">
                  <c:v>6.3055283224400869</c:v>
                </c:pt>
                <c:pt idx="4">
                  <c:v>6.9498366013071893</c:v>
                </c:pt>
                <c:pt idx="5">
                  <c:v>7.0020697167755985</c:v>
                </c:pt>
                <c:pt idx="6">
                  <c:v>2.5105664488017432</c:v>
                </c:pt>
                <c:pt idx="7">
                  <c:v>4.4332516339869281</c:v>
                </c:pt>
                <c:pt idx="8">
                  <c:v>10.294825708061</c:v>
                </c:pt>
                <c:pt idx="9">
                  <c:v>6.2149237472766883</c:v>
                </c:pt>
                <c:pt idx="10">
                  <c:v>6.068464052287581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6B-9546-8D76-DD710A2AC9C6}"/>
            </c:ext>
          </c:extLst>
        </c:ser>
        <c:ser>
          <c:idx val="1"/>
          <c:order val="1"/>
          <c:tx>
            <c:strRef>
              <c:f>'3'!$O$7</c:f>
              <c:strCache>
                <c:ptCount val="1"/>
                <c:pt idx="0">
                  <c:v> Província d'Alacant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'3'!$P$5:$Z$5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'3'!$P$7:$Z$7</c:f>
              <c:numCache>
                <c:formatCode>0.0</c:formatCode>
                <c:ptCount val="11"/>
                <c:pt idx="0">
                  <c:v>6.0555555555555545</c:v>
                </c:pt>
                <c:pt idx="1">
                  <c:v>6.4333333333333336</c:v>
                </c:pt>
                <c:pt idx="2">
                  <c:v>12.055555555555554</c:v>
                </c:pt>
                <c:pt idx="3">
                  <c:v>7.1555555555555559</c:v>
                </c:pt>
                <c:pt idx="4">
                  <c:v>8.1333333333333329</c:v>
                </c:pt>
                <c:pt idx="5">
                  <c:v>7.8444444444444441</c:v>
                </c:pt>
                <c:pt idx="6">
                  <c:v>2.9111111111111114</c:v>
                </c:pt>
                <c:pt idx="7">
                  <c:v>5.4666666666666668</c:v>
                </c:pt>
                <c:pt idx="8">
                  <c:v>12.688888888888888</c:v>
                </c:pt>
                <c:pt idx="9">
                  <c:v>7.488888888888888</c:v>
                </c:pt>
                <c:pt idx="10">
                  <c:v>7.1333333333333337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6B-9546-8D76-DD710A2AC9C6}"/>
            </c:ext>
          </c:extLst>
        </c:ser>
        <c:ser>
          <c:idx val="2"/>
          <c:order val="2"/>
          <c:tx>
            <c:strRef>
              <c:f>'3'!$O$8</c:f>
              <c:strCache>
                <c:ptCount val="1"/>
                <c:pt idx="0">
                  <c:v> Província de Castelló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'3'!$P$5:$Z$5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'3'!$P$8:$Z$8</c:f>
              <c:numCache>
                <c:formatCode>0.0</c:formatCode>
                <c:ptCount val="11"/>
                <c:pt idx="0">
                  <c:v>5.6124999999999998</c:v>
                </c:pt>
                <c:pt idx="1">
                  <c:v>5.7375000000000007</c:v>
                </c:pt>
                <c:pt idx="2">
                  <c:v>9.2374999999999989</c:v>
                </c:pt>
                <c:pt idx="3">
                  <c:v>5.6375000000000002</c:v>
                </c:pt>
                <c:pt idx="4">
                  <c:v>6.2749999999999995</c:v>
                </c:pt>
                <c:pt idx="5">
                  <c:v>6.35</c:v>
                </c:pt>
                <c:pt idx="6">
                  <c:v>2.25</c:v>
                </c:pt>
                <c:pt idx="7">
                  <c:v>3.6624999999999996</c:v>
                </c:pt>
                <c:pt idx="8">
                  <c:v>8.8249999999999993</c:v>
                </c:pt>
                <c:pt idx="9">
                  <c:v>5.25</c:v>
                </c:pt>
                <c:pt idx="10">
                  <c:v>5.0249999999999995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6B-9546-8D76-DD710A2AC9C6}"/>
            </c:ext>
          </c:extLst>
        </c:ser>
        <c:ser>
          <c:idx val="3"/>
          <c:order val="3"/>
          <c:tx>
            <c:strRef>
              <c:f>'3'!$O$9</c:f>
              <c:strCache>
                <c:ptCount val="1"/>
                <c:pt idx="0">
                  <c:v> Província de València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'3'!$P$5:$Z$5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'3'!$P$9:$Z$9</c:f>
              <c:numCache>
                <c:formatCode>0.0</c:formatCode>
                <c:ptCount val="11"/>
                <c:pt idx="0">
                  <c:v>5.9882352941176471</c:v>
                </c:pt>
                <c:pt idx="1">
                  <c:v>6.2529411764705891</c:v>
                </c:pt>
                <c:pt idx="2">
                  <c:v>9.7999999999999989</c:v>
                </c:pt>
                <c:pt idx="3">
                  <c:v>6.1235294117647063</c:v>
                </c:pt>
                <c:pt idx="4">
                  <c:v>6.4411764705882355</c:v>
                </c:pt>
                <c:pt idx="5">
                  <c:v>6.8117647058823527</c:v>
                </c:pt>
                <c:pt idx="6">
                  <c:v>2.3705882352941177</c:v>
                </c:pt>
                <c:pt idx="7">
                  <c:v>4.1705882352941179</c:v>
                </c:pt>
                <c:pt idx="8">
                  <c:v>9.3705882352941163</c:v>
                </c:pt>
                <c:pt idx="9">
                  <c:v>5.9058823529411759</c:v>
                </c:pt>
                <c:pt idx="10">
                  <c:v>6.0470588235294116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36B-9546-8D76-DD710A2AC9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1635279"/>
        <c:axId val="223182623"/>
      </c:lineChart>
      <c:catAx>
        <c:axId val="13216352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3182623"/>
        <c:crosses val="autoZero"/>
        <c:auto val="1"/>
        <c:lblAlgn val="ctr"/>
        <c:lblOffset val="100"/>
        <c:noMultiLvlLbl val="0"/>
      </c:catAx>
      <c:valAx>
        <c:axId val="2231826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3216352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3" Type="http://schemas.openxmlformats.org/officeDocument/2006/relationships/image" Target="../media/image15.png"/><Relationship Id="rId7" Type="http://schemas.openxmlformats.org/officeDocument/2006/relationships/image" Target="../media/image19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image" Target="../media/image18.png"/><Relationship Id="rId11" Type="http://schemas.openxmlformats.org/officeDocument/2006/relationships/image" Target="../media/image23.png"/><Relationship Id="rId5" Type="http://schemas.openxmlformats.org/officeDocument/2006/relationships/image" Target="../media/image17.png"/><Relationship Id="rId10" Type="http://schemas.openxmlformats.org/officeDocument/2006/relationships/image" Target="../media/image22.png"/><Relationship Id="rId4" Type="http://schemas.openxmlformats.org/officeDocument/2006/relationships/image" Target="../media/image16.png"/><Relationship Id="rId9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580116</xdr:colOff>
      <xdr:row>0</xdr:row>
      <xdr:rowOff>24203</xdr:rowOff>
    </xdr:from>
    <xdr:to>
      <xdr:col>15</xdr:col>
      <xdr:colOff>444499</xdr:colOff>
      <xdr:row>12</xdr:row>
      <xdr:rowOff>31124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69194CB-ED31-6144-8DA5-4DBEDE861C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41" t="25749" r="17501" b="23552"/>
        <a:stretch/>
      </xdr:blipFill>
      <xdr:spPr>
        <a:xfrm>
          <a:off x="8263616" y="24203"/>
          <a:ext cx="2658383" cy="255962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60881</xdr:colOff>
      <xdr:row>39</xdr:row>
      <xdr:rowOff>15575</xdr:rowOff>
    </xdr:from>
    <xdr:to>
      <xdr:col>24</xdr:col>
      <xdr:colOff>36811</xdr:colOff>
      <xdr:row>55</xdr:row>
      <xdr:rowOff>73624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891B2A23-751B-BE4D-91B8-8E195AE150DB}"/>
            </a:ext>
            <a:ext uri="{147F2762-F138-4A5C-976F-8EAC2B608ADB}">
              <a16:predDERef xmlns:a16="http://schemas.microsoft.com/office/drawing/2014/main" pred="{00000000-0008-0000-0100-000003000000}"/>
            </a:ext>
          </a:extLst>
        </xdr:cNvPr>
        <xdr:cNvSpPr txBox="1"/>
      </xdr:nvSpPr>
      <xdr:spPr>
        <a:xfrm>
          <a:off x="19350156" y="8537459"/>
          <a:ext cx="3288974" cy="329746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n-US" sz="1800">
              <a:latin typeface="+mn-lt"/>
              <a:ea typeface="+mn-lt"/>
              <a:cs typeface="+mn-lt"/>
            </a:rPr>
            <a:t>Valors</a:t>
          </a:r>
          <a:r>
            <a:rPr lang="en-US" sz="1800" baseline="0">
              <a:latin typeface="+mn-lt"/>
              <a:ea typeface="+mn-lt"/>
              <a:cs typeface="+mn-lt"/>
            </a:rPr>
            <a:t> estimats a partir de la enquesta de condicions de vida (ECV). </a:t>
          </a:r>
        </a:p>
        <a:p>
          <a:pPr marL="0" indent="0" algn="ctr"/>
          <a:r>
            <a:rPr lang="en-US" sz="1800" baseline="0">
              <a:latin typeface="+mn-lt"/>
              <a:ea typeface="+mn-lt"/>
              <a:cs typeface="+mn-lt"/>
            </a:rPr>
            <a:t>Les estimacions amb un coeficient de variació superiors al 15% poden acumular gran variabilitat i han de prendre's amb precaució.</a:t>
          </a:r>
        </a:p>
        <a:p>
          <a:pPr marL="0" indent="0" algn="ctr"/>
          <a:r>
            <a:rPr lang="en-US" sz="1800" baseline="0">
              <a:latin typeface="+mn-lt"/>
              <a:ea typeface="+mn-lt"/>
              <a:cs typeface="+mn-lt"/>
            </a:rPr>
            <a:t>Potser hi haja territoris amb una mostra molt petita per a determinar la seua fiabilitat.</a:t>
          </a:r>
        </a:p>
      </xdr:txBody>
    </xdr:sp>
    <xdr:clientData/>
  </xdr:twoCellAnchor>
  <xdr:twoCellAnchor>
    <xdr:from>
      <xdr:col>15</xdr:col>
      <xdr:colOff>0</xdr:colOff>
      <xdr:row>39</xdr:row>
      <xdr:rowOff>0</xdr:rowOff>
    </xdr:from>
    <xdr:to>
      <xdr:col>19</xdr:col>
      <xdr:colOff>662609</xdr:colOff>
      <xdr:row>76</xdr:row>
      <xdr:rowOff>165653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633BF751-0240-134B-A996-65DB1A0E0CC5}"/>
            </a:ext>
            <a:ext uri="{147F2762-F138-4A5C-976F-8EAC2B608ADB}">
              <a16:predDERef xmlns:a16="http://schemas.microsoft.com/office/drawing/2014/main" pred="{00000000-0008-0000-0100-000003000000}"/>
            </a:ext>
          </a:extLst>
        </xdr:cNvPr>
        <xdr:cNvSpPr txBox="1"/>
      </xdr:nvSpPr>
      <xdr:spPr>
        <a:xfrm>
          <a:off x="15147971" y="8521884"/>
          <a:ext cx="3975652" cy="765681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n-US" sz="1800">
              <a:latin typeface="+mn-lt"/>
              <a:ea typeface="+mn-lt"/>
              <a:cs typeface="+mn-lt"/>
            </a:rPr>
            <a:t>La situació de mancança material se situa (en la estrategia</a:t>
          </a:r>
          <a:r>
            <a:rPr lang="en-US" sz="1800" baseline="0">
              <a:latin typeface="+mn-lt"/>
              <a:ea typeface="+mn-lt"/>
              <a:cs typeface="+mn-lt"/>
            </a:rPr>
            <a:t> europea 2020) a partir de la manca de 3 de 9 ítems de la següent llista:</a:t>
          </a:r>
        </a:p>
        <a:p>
          <a:pPr marL="0" indent="0" algn="ctr"/>
          <a:r>
            <a:rPr lang="en-US" sz="1800" baseline="0">
              <a:latin typeface="+mn-lt"/>
              <a:ea typeface="+mn-lt"/>
              <a:cs typeface="+mn-lt"/>
            </a:rPr>
            <a:t>1)  No es pot permetre anar de vacances almenys una setmana a l'any.</a:t>
          </a:r>
        </a:p>
        <a:p>
          <a:pPr marL="0" indent="0" algn="ctr"/>
          <a:r>
            <a:rPr lang="en-US" sz="1800" baseline="0">
              <a:latin typeface="+mn-lt"/>
              <a:ea typeface="+mn-lt"/>
              <a:cs typeface="+mn-lt"/>
            </a:rPr>
            <a:t>2) No es pot permetre un àpat de carn, pollastre o peix almenys cada dos dies.</a:t>
          </a:r>
        </a:p>
        <a:p>
          <a:pPr marL="0" indent="0" algn="ctr"/>
          <a:r>
            <a:rPr lang="en-US" sz="1800" baseline="0">
              <a:latin typeface="+mn-lt"/>
              <a:ea typeface="+mn-lt"/>
              <a:cs typeface="+mn-lt"/>
            </a:rPr>
            <a:t>3) No es pot permetre mantenir l'habitatge amb una temperatura adequada.</a:t>
          </a:r>
        </a:p>
        <a:p>
          <a:pPr marL="0" indent="0" algn="ctr"/>
          <a:r>
            <a:rPr lang="en-US" sz="1800" baseline="0">
              <a:latin typeface="+mn-lt"/>
              <a:ea typeface="+mn-lt"/>
              <a:cs typeface="+mn-lt"/>
            </a:rPr>
            <a:t>4) No té capacitat per afrontar despeses imprevistes (de 650 euros).</a:t>
          </a:r>
        </a:p>
        <a:p>
          <a:pPr marL="0" indent="0" algn="ctr"/>
          <a:r>
            <a:rPr lang="en-US" sz="1800" baseline="0">
              <a:latin typeface="+mn-lt"/>
              <a:ea typeface="+mn-lt"/>
              <a:cs typeface="+mn-lt"/>
            </a:rPr>
            <a:t>5) Ha tingut retards en el pagament de despeses relacionades amb l'habitatge principal (hipoteca o lloguer, rebuts de gas, comunitat...) o en compres a terminis en els darrers 12 mesos.</a:t>
          </a:r>
        </a:p>
        <a:p>
          <a:pPr marL="0" indent="0" algn="ctr"/>
          <a:r>
            <a:rPr lang="en-US" sz="1800" baseline="0">
              <a:latin typeface="+mn-lt"/>
              <a:ea typeface="+mn-lt"/>
              <a:cs typeface="+mn-lt"/>
            </a:rPr>
            <a:t>6) No es pot permetre disposar d'un automòbil.</a:t>
          </a:r>
        </a:p>
        <a:p>
          <a:pPr marL="0" indent="0" algn="ctr"/>
          <a:r>
            <a:rPr lang="en-US" sz="1800" baseline="0">
              <a:latin typeface="+mn-lt"/>
              <a:ea typeface="+mn-lt"/>
              <a:cs typeface="+mn-lt"/>
            </a:rPr>
            <a:t>7) No es pot permetre disposar de telèfon.</a:t>
          </a:r>
        </a:p>
        <a:p>
          <a:pPr marL="0" indent="0" algn="ctr"/>
          <a:r>
            <a:rPr lang="en-US" sz="1800" baseline="0">
              <a:latin typeface="+mn-lt"/>
              <a:ea typeface="+mn-lt"/>
              <a:cs typeface="+mn-lt"/>
            </a:rPr>
            <a:t>8) No es pot permetre disposar d'un televisor.</a:t>
          </a:r>
        </a:p>
        <a:p>
          <a:pPr marL="0" indent="0" algn="ctr"/>
          <a:r>
            <a:rPr lang="en-US" sz="1800" baseline="0">
              <a:latin typeface="+mn-lt"/>
              <a:ea typeface="+mn-lt"/>
              <a:cs typeface="+mn-lt"/>
            </a:rPr>
            <a:t>9) No es pot permetre disposar d'una rentadora.</a:t>
          </a:r>
        </a:p>
      </xdr:txBody>
    </xdr:sp>
    <xdr:clientData/>
  </xdr:twoCellAnchor>
  <xdr:twoCellAnchor>
    <xdr:from>
      <xdr:col>13</xdr:col>
      <xdr:colOff>26275</xdr:colOff>
      <xdr:row>7</xdr:row>
      <xdr:rowOff>170179</xdr:rowOff>
    </xdr:from>
    <xdr:to>
      <xdr:col>25</xdr:col>
      <xdr:colOff>621490</xdr:colOff>
      <xdr:row>32</xdr:row>
      <xdr:rowOff>175639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B1797B5-0063-6B26-0811-AAAAAF61651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3285064</xdr:colOff>
      <xdr:row>51</xdr:row>
      <xdr:rowOff>11721</xdr:rowOff>
    </xdr:from>
    <xdr:to>
      <xdr:col>14</xdr:col>
      <xdr:colOff>382954</xdr:colOff>
      <xdr:row>76</xdr:row>
      <xdr:rowOff>179752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E7FA114E-BE56-039D-ED19-218EFF1F593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100</xdr:col>
      <xdr:colOff>613123</xdr:colOff>
      <xdr:row>3</xdr:row>
      <xdr:rowOff>152400</xdr:rowOff>
    </xdr:from>
    <xdr:to>
      <xdr:col>110</xdr:col>
      <xdr:colOff>30361</xdr:colOff>
      <xdr:row>47</xdr:row>
      <xdr:rowOff>95137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62A01E1-FAB5-5244-858D-38573C657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893123" y="762000"/>
          <a:ext cx="7545238" cy="8883537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5</xdr:row>
      <xdr:rowOff>0</xdr:rowOff>
    </xdr:from>
    <xdr:to>
      <xdr:col>9</xdr:col>
      <xdr:colOff>383185</xdr:colOff>
      <xdr:row>51</xdr:row>
      <xdr:rowOff>84056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27165DF-F165-50B1-6630-C0C2C2AAF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800" y="1016000"/>
          <a:ext cx="7647585" cy="9431256"/>
        </a:xfrm>
        <a:prstGeom prst="rect">
          <a:avLst/>
        </a:prstGeom>
      </xdr:spPr>
    </xdr:pic>
    <xdr:clientData/>
  </xdr:twoCellAnchor>
  <xdr:twoCellAnchor editAs="oneCell">
    <xdr:from>
      <xdr:col>9</xdr:col>
      <xdr:colOff>579699</xdr:colOff>
      <xdr:row>4</xdr:row>
      <xdr:rowOff>81404</xdr:rowOff>
    </xdr:from>
    <xdr:to>
      <xdr:col>19</xdr:col>
      <xdr:colOff>93078</xdr:colOff>
      <xdr:row>50</xdr:row>
      <xdr:rowOff>182948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90B9FD1-7912-0F49-6104-CF7239BB0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94899" y="894204"/>
          <a:ext cx="7641379" cy="9448744"/>
        </a:xfrm>
        <a:prstGeom prst="rect">
          <a:avLst/>
        </a:prstGeom>
      </xdr:spPr>
    </xdr:pic>
    <xdr:clientData/>
  </xdr:twoCellAnchor>
  <xdr:twoCellAnchor editAs="oneCell">
    <xdr:from>
      <xdr:col>19</xdr:col>
      <xdr:colOff>565579</xdr:colOff>
      <xdr:row>4</xdr:row>
      <xdr:rowOff>152400</xdr:rowOff>
    </xdr:from>
    <xdr:to>
      <xdr:col>29</xdr:col>
      <xdr:colOff>85165</xdr:colOff>
      <xdr:row>51</xdr:row>
      <xdr:rowOff>55026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BA648931-DE9B-AF30-ACA6-47BA6D470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008779" y="965200"/>
          <a:ext cx="7647586" cy="9453026"/>
        </a:xfrm>
        <a:prstGeom prst="rect">
          <a:avLst/>
        </a:prstGeom>
      </xdr:spPr>
    </xdr:pic>
    <xdr:clientData/>
  </xdr:twoCellAnchor>
  <xdr:twoCellAnchor editAs="oneCell">
    <xdr:from>
      <xdr:col>29</xdr:col>
      <xdr:colOff>554038</xdr:colOff>
      <xdr:row>4</xdr:row>
      <xdr:rowOff>96705</xdr:rowOff>
    </xdr:from>
    <xdr:to>
      <xdr:col>39</xdr:col>
      <xdr:colOff>77252</xdr:colOff>
      <xdr:row>50</xdr:row>
      <xdr:rowOff>198248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B641E3E-64F9-60E8-DA3D-826055227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4125238" y="909505"/>
          <a:ext cx="7651214" cy="9448743"/>
        </a:xfrm>
        <a:prstGeom prst="rect">
          <a:avLst/>
        </a:prstGeom>
      </xdr:spPr>
    </xdr:pic>
    <xdr:clientData/>
  </xdr:twoCellAnchor>
  <xdr:twoCellAnchor editAs="oneCell">
    <xdr:from>
      <xdr:col>39</xdr:col>
      <xdr:colOff>430009</xdr:colOff>
      <xdr:row>4</xdr:row>
      <xdr:rowOff>102212</xdr:rowOff>
    </xdr:from>
    <xdr:to>
      <xdr:col>48</xdr:col>
      <xdr:colOff>766024</xdr:colOff>
      <xdr:row>51</xdr:row>
      <xdr:rowOff>4840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2F841C43-1007-6D1C-D8D6-DA14D1BD1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2129209" y="915012"/>
          <a:ext cx="7651215" cy="9453028"/>
        </a:xfrm>
        <a:prstGeom prst="rect">
          <a:avLst/>
        </a:prstGeom>
      </xdr:spPr>
    </xdr:pic>
    <xdr:clientData/>
  </xdr:twoCellAnchor>
  <xdr:twoCellAnchor editAs="oneCell">
    <xdr:from>
      <xdr:col>49</xdr:col>
      <xdr:colOff>276953</xdr:colOff>
      <xdr:row>3</xdr:row>
      <xdr:rowOff>61206</xdr:rowOff>
    </xdr:from>
    <xdr:to>
      <xdr:col>58</xdr:col>
      <xdr:colOff>603131</xdr:colOff>
      <xdr:row>49</xdr:row>
      <xdr:rowOff>162748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C4DB8ECC-97B0-4316-8C3F-21D0E20144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0104153" y="670806"/>
          <a:ext cx="7641378" cy="9448742"/>
        </a:xfrm>
        <a:prstGeom prst="rect">
          <a:avLst/>
        </a:prstGeom>
      </xdr:spPr>
    </xdr:pic>
    <xdr:clientData/>
  </xdr:twoCellAnchor>
  <xdr:twoCellAnchor editAs="oneCell">
    <xdr:from>
      <xdr:col>60</xdr:col>
      <xdr:colOff>248319</xdr:colOff>
      <xdr:row>2</xdr:row>
      <xdr:rowOff>117514</xdr:rowOff>
    </xdr:from>
    <xdr:to>
      <xdr:col>69</xdr:col>
      <xdr:colOff>580704</xdr:colOff>
      <xdr:row>49</xdr:row>
      <xdr:rowOff>20140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20DF8BF-D00A-F901-6492-7D4D868C2A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9016319" y="523914"/>
          <a:ext cx="7647585" cy="9453026"/>
        </a:xfrm>
        <a:prstGeom prst="rect">
          <a:avLst/>
        </a:prstGeom>
      </xdr:spPr>
    </xdr:pic>
    <xdr:clientData/>
  </xdr:twoCellAnchor>
  <xdr:twoCellAnchor editAs="oneCell">
    <xdr:from>
      <xdr:col>70</xdr:col>
      <xdr:colOff>196861</xdr:colOff>
      <xdr:row>2</xdr:row>
      <xdr:rowOff>0</xdr:rowOff>
    </xdr:from>
    <xdr:to>
      <xdr:col>79</xdr:col>
      <xdr:colOff>529248</xdr:colOff>
      <xdr:row>48</xdr:row>
      <xdr:rowOff>101542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CD89D24A-B80C-F58A-1B1C-B4885E3220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7092861" y="406400"/>
          <a:ext cx="7647587" cy="9448742"/>
        </a:xfrm>
        <a:prstGeom prst="rect">
          <a:avLst/>
        </a:prstGeom>
      </xdr:spPr>
    </xdr:pic>
    <xdr:clientData/>
  </xdr:twoCellAnchor>
  <xdr:twoCellAnchor editAs="oneCell">
    <xdr:from>
      <xdr:col>80</xdr:col>
      <xdr:colOff>153517</xdr:colOff>
      <xdr:row>2</xdr:row>
      <xdr:rowOff>152400</xdr:rowOff>
    </xdr:from>
    <xdr:to>
      <xdr:col>89</xdr:col>
      <xdr:colOff>489532</xdr:colOff>
      <xdr:row>49</xdr:row>
      <xdr:rowOff>38592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6BDE5FA8-D526-7EDB-8557-310A7C3DF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5177517" y="558800"/>
          <a:ext cx="7651215" cy="9436592"/>
        </a:xfrm>
        <a:prstGeom prst="rect">
          <a:avLst/>
        </a:prstGeom>
      </xdr:spPr>
    </xdr:pic>
    <xdr:clientData/>
  </xdr:twoCellAnchor>
  <xdr:twoCellAnchor editAs="oneCell">
    <xdr:from>
      <xdr:col>90</xdr:col>
      <xdr:colOff>44645</xdr:colOff>
      <xdr:row>3</xdr:row>
      <xdr:rowOff>50800</xdr:rowOff>
    </xdr:from>
    <xdr:to>
      <xdr:col>99</xdr:col>
      <xdr:colOff>367194</xdr:colOff>
      <xdr:row>49</xdr:row>
      <xdr:rowOff>152343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38FA0036-8512-1529-D52C-306B4AAD7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3196645" y="660400"/>
          <a:ext cx="7637749" cy="944874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745067</xdr:colOff>
      <xdr:row>44</xdr:row>
      <xdr:rowOff>101600</xdr:rowOff>
    </xdr:from>
    <xdr:to>
      <xdr:col>7</xdr:col>
      <xdr:colOff>572052</xdr:colOff>
      <xdr:row>82</xdr:row>
      <xdr:rowOff>2945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897A3447-F8C0-8B42-A3EC-3775CC96BEA2}"/>
            </a:ext>
            <a:ext uri="{147F2762-F138-4A5C-976F-8EAC2B608ADB}">
              <a16:predDERef xmlns:a16="http://schemas.microsoft.com/office/drawing/2014/main" pred="{00000000-0008-0000-0100-000003000000}"/>
            </a:ext>
          </a:extLst>
        </xdr:cNvPr>
        <xdr:cNvSpPr txBox="1"/>
      </xdr:nvSpPr>
      <xdr:spPr>
        <a:xfrm>
          <a:off x="5130800" y="9770533"/>
          <a:ext cx="3975652" cy="765681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n-US" sz="1800">
              <a:latin typeface="+mn-lt"/>
              <a:ea typeface="+mn-lt"/>
              <a:cs typeface="+mn-lt"/>
            </a:rPr>
            <a:t>La situació de mancança material severa se situa (en la estrategia</a:t>
          </a:r>
          <a:r>
            <a:rPr lang="en-US" sz="1800" baseline="0">
              <a:latin typeface="+mn-lt"/>
              <a:ea typeface="+mn-lt"/>
              <a:cs typeface="+mn-lt"/>
            </a:rPr>
            <a:t> europea 2020) a partir de la manca de 4 de 9 ítems de la següent llista:</a:t>
          </a:r>
        </a:p>
        <a:p>
          <a:pPr marL="0" indent="0" algn="ctr"/>
          <a:r>
            <a:rPr lang="en-US" sz="1800" baseline="0">
              <a:latin typeface="+mn-lt"/>
              <a:ea typeface="+mn-lt"/>
              <a:cs typeface="+mn-lt"/>
            </a:rPr>
            <a:t>1)  No es pot permetre anar de vacances almenys una setmana a l'any.</a:t>
          </a:r>
        </a:p>
        <a:p>
          <a:pPr marL="0" indent="0" algn="ctr"/>
          <a:r>
            <a:rPr lang="en-US" sz="1800" baseline="0">
              <a:latin typeface="+mn-lt"/>
              <a:ea typeface="+mn-lt"/>
              <a:cs typeface="+mn-lt"/>
            </a:rPr>
            <a:t>2) No es pot permetre un àpat de carn, pollastre o peix almenys cada dos dies.</a:t>
          </a:r>
        </a:p>
        <a:p>
          <a:pPr marL="0" indent="0" algn="ctr"/>
          <a:r>
            <a:rPr lang="en-US" sz="1800" baseline="0">
              <a:latin typeface="+mn-lt"/>
              <a:ea typeface="+mn-lt"/>
              <a:cs typeface="+mn-lt"/>
            </a:rPr>
            <a:t>3) No es pot permetre mantenir l'habitatge amb una temperatura adequada.</a:t>
          </a:r>
        </a:p>
        <a:p>
          <a:pPr marL="0" indent="0" algn="ctr"/>
          <a:r>
            <a:rPr lang="en-US" sz="1800" baseline="0">
              <a:latin typeface="+mn-lt"/>
              <a:ea typeface="+mn-lt"/>
              <a:cs typeface="+mn-lt"/>
            </a:rPr>
            <a:t>4) No té capacitat per afrontar despeses imprevistes (de 650 euros).</a:t>
          </a:r>
        </a:p>
        <a:p>
          <a:pPr marL="0" indent="0" algn="ctr"/>
          <a:r>
            <a:rPr lang="en-US" sz="1800" baseline="0">
              <a:latin typeface="+mn-lt"/>
              <a:ea typeface="+mn-lt"/>
              <a:cs typeface="+mn-lt"/>
            </a:rPr>
            <a:t>5) Ha tingut retards en el pagament de despeses relacionades amb l'habitatge principal (hipoteca o lloguer, rebuts de gas, comunitat...) o en compres a terminis en els darrers 12 mesos.</a:t>
          </a:r>
        </a:p>
        <a:p>
          <a:pPr marL="0" indent="0" algn="ctr"/>
          <a:r>
            <a:rPr lang="en-US" sz="1800" baseline="0">
              <a:latin typeface="+mn-lt"/>
              <a:ea typeface="+mn-lt"/>
              <a:cs typeface="+mn-lt"/>
            </a:rPr>
            <a:t>6) No es pot permetre disposar d'un automòbil.</a:t>
          </a:r>
        </a:p>
        <a:p>
          <a:pPr marL="0" indent="0" algn="ctr"/>
          <a:r>
            <a:rPr lang="en-US" sz="1800" baseline="0">
              <a:latin typeface="+mn-lt"/>
              <a:ea typeface="+mn-lt"/>
              <a:cs typeface="+mn-lt"/>
            </a:rPr>
            <a:t>7) No es pot permetre disposar de telèfon.</a:t>
          </a:r>
        </a:p>
        <a:p>
          <a:pPr marL="0" indent="0" algn="ctr"/>
          <a:r>
            <a:rPr lang="en-US" sz="1800" baseline="0">
              <a:latin typeface="+mn-lt"/>
              <a:ea typeface="+mn-lt"/>
              <a:cs typeface="+mn-lt"/>
            </a:rPr>
            <a:t>8) No es pot permetre disposar d'un televisor.</a:t>
          </a:r>
        </a:p>
        <a:p>
          <a:pPr marL="0" indent="0" algn="ctr"/>
          <a:r>
            <a:rPr lang="en-US" sz="1800" baseline="0">
              <a:latin typeface="+mn-lt"/>
              <a:ea typeface="+mn-lt"/>
              <a:cs typeface="+mn-lt"/>
            </a:rPr>
            <a:t>9) No es pot permetre disposar d'una rentadora.</a:t>
          </a:r>
        </a:p>
      </xdr:txBody>
    </xdr:sp>
    <xdr:clientData/>
  </xdr:twoCellAnchor>
  <xdr:twoCellAnchor>
    <xdr:from>
      <xdr:col>8</xdr:col>
      <xdr:colOff>491067</xdr:colOff>
      <xdr:row>48</xdr:row>
      <xdr:rowOff>135467</xdr:rowOff>
    </xdr:from>
    <xdr:to>
      <xdr:col>12</xdr:col>
      <xdr:colOff>461107</xdr:colOff>
      <xdr:row>64</xdr:row>
      <xdr:rowOff>147869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01FB0230-7F33-264E-B60C-BB7831EA9CA7}"/>
            </a:ext>
            <a:ext uri="{147F2762-F138-4A5C-976F-8EAC2B608ADB}">
              <a16:predDERef xmlns:a16="http://schemas.microsoft.com/office/drawing/2014/main" pred="{00000000-0008-0000-0100-000003000000}"/>
            </a:ext>
          </a:extLst>
        </xdr:cNvPr>
        <xdr:cNvSpPr txBox="1"/>
      </xdr:nvSpPr>
      <xdr:spPr>
        <a:xfrm>
          <a:off x="9855200" y="10617200"/>
          <a:ext cx="3288974" cy="329746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n-US" sz="1800">
              <a:latin typeface="+mn-lt"/>
              <a:ea typeface="+mn-lt"/>
              <a:cs typeface="+mn-lt"/>
            </a:rPr>
            <a:t>Valors</a:t>
          </a:r>
          <a:r>
            <a:rPr lang="en-US" sz="1800" baseline="0">
              <a:latin typeface="+mn-lt"/>
              <a:ea typeface="+mn-lt"/>
              <a:cs typeface="+mn-lt"/>
            </a:rPr>
            <a:t> estimats a partir de la enquesta de condicions de vida (ECV). </a:t>
          </a:r>
        </a:p>
        <a:p>
          <a:pPr marL="0" indent="0" algn="ctr"/>
          <a:r>
            <a:rPr lang="en-US" sz="1800" baseline="0">
              <a:latin typeface="+mn-lt"/>
              <a:ea typeface="+mn-lt"/>
              <a:cs typeface="+mn-lt"/>
            </a:rPr>
            <a:t>Les estimacions amb un coeficient de variació superiors al 15% poden acumular gran variabilitat i han de prendre's amb precaució.</a:t>
          </a:r>
        </a:p>
        <a:p>
          <a:pPr marL="0" indent="0" algn="ctr"/>
          <a:r>
            <a:rPr lang="en-US" sz="1800" baseline="0">
              <a:latin typeface="+mn-lt"/>
              <a:ea typeface="+mn-lt"/>
              <a:cs typeface="+mn-lt"/>
            </a:rPr>
            <a:t>Potser hi haja territoris amb una mostra molt petita per a determinar la seua fiabilitat.</a:t>
          </a:r>
        </a:p>
      </xdr:txBody>
    </xdr:sp>
    <xdr:clientData/>
  </xdr:twoCellAnchor>
  <xdr:twoCellAnchor>
    <xdr:from>
      <xdr:col>13</xdr:col>
      <xdr:colOff>95249</xdr:colOff>
      <xdr:row>10</xdr:row>
      <xdr:rowOff>147863</xdr:rowOff>
    </xdr:from>
    <xdr:to>
      <xdr:col>26</xdr:col>
      <xdr:colOff>612321</xdr:colOff>
      <xdr:row>43</xdr:row>
      <xdr:rowOff>181429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AA90663F-5EC4-4675-4960-85FD0A53A0D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99</xdr:col>
      <xdr:colOff>650704</xdr:colOff>
      <xdr:row>0</xdr:row>
      <xdr:rowOff>172156</xdr:rowOff>
    </xdr:from>
    <xdr:to>
      <xdr:col>109</xdr:col>
      <xdr:colOff>181338</xdr:colOff>
      <xdr:row>46</xdr:row>
      <xdr:rowOff>70491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625DF11-1B8C-8C44-AB5B-BF83232C6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117904" y="172156"/>
          <a:ext cx="7658634" cy="9245535"/>
        </a:xfrm>
        <a:prstGeom prst="rect">
          <a:avLst/>
        </a:prstGeom>
      </xdr:spPr>
    </xdr:pic>
    <xdr:clientData/>
  </xdr:twoCellAnchor>
  <xdr:twoCellAnchor editAs="oneCell">
    <xdr:from>
      <xdr:col>9</xdr:col>
      <xdr:colOff>244865</xdr:colOff>
      <xdr:row>2</xdr:row>
      <xdr:rowOff>73242</xdr:rowOff>
    </xdr:from>
    <xdr:to>
      <xdr:col>18</xdr:col>
      <xdr:colOff>473467</xdr:colOff>
      <xdr:row>47</xdr:row>
      <xdr:rowOff>182589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2B188B5-BDD5-9B49-A293-FDB4FAA4AB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33486" y="467380"/>
          <a:ext cx="7717222" cy="8977450"/>
        </a:xfrm>
        <a:prstGeom prst="rect">
          <a:avLst/>
        </a:prstGeom>
      </xdr:spPr>
    </xdr:pic>
    <xdr:clientData/>
  </xdr:twoCellAnchor>
  <xdr:twoCellAnchor editAs="oneCell">
    <xdr:from>
      <xdr:col>18</xdr:col>
      <xdr:colOff>611419</xdr:colOff>
      <xdr:row>2</xdr:row>
      <xdr:rowOff>76356</xdr:rowOff>
    </xdr:from>
    <xdr:to>
      <xdr:col>28</xdr:col>
      <xdr:colOff>224827</xdr:colOff>
      <xdr:row>49</xdr:row>
      <xdr:rowOff>144943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FAEE830-45E6-7240-B9AD-0A4BF5599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588660" y="470494"/>
          <a:ext cx="7934098" cy="93308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87585</xdr:rowOff>
    </xdr:from>
    <xdr:to>
      <xdr:col>9</xdr:col>
      <xdr:colOff>66901</xdr:colOff>
      <xdr:row>47</xdr:row>
      <xdr:rowOff>119452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10502A1C-34CA-F042-86B2-CCFCB3B1F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481723"/>
          <a:ext cx="7555522" cy="8899970"/>
        </a:xfrm>
        <a:prstGeom prst="rect">
          <a:avLst/>
        </a:prstGeom>
      </xdr:spPr>
    </xdr:pic>
    <xdr:clientData/>
  </xdr:twoCellAnchor>
  <xdr:twoCellAnchor editAs="oneCell">
    <xdr:from>
      <xdr:col>28</xdr:col>
      <xdr:colOff>606343</xdr:colOff>
      <xdr:row>0</xdr:row>
      <xdr:rowOff>0</xdr:rowOff>
    </xdr:from>
    <xdr:to>
      <xdr:col>38</xdr:col>
      <xdr:colOff>205153</xdr:colOff>
      <xdr:row>47</xdr:row>
      <xdr:rowOff>60119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507033D5-1A06-EDD5-4102-587E352E8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3364743" y="0"/>
          <a:ext cx="7726810" cy="9610519"/>
        </a:xfrm>
        <a:prstGeom prst="rect">
          <a:avLst/>
        </a:prstGeom>
      </xdr:spPr>
    </xdr:pic>
    <xdr:clientData/>
  </xdr:twoCellAnchor>
  <xdr:twoCellAnchor editAs="oneCell">
    <xdr:from>
      <xdr:col>38</xdr:col>
      <xdr:colOff>366452</xdr:colOff>
      <xdr:row>0</xdr:row>
      <xdr:rowOff>0</xdr:rowOff>
    </xdr:from>
    <xdr:to>
      <xdr:col>48</xdr:col>
      <xdr:colOff>18993</xdr:colOff>
      <xdr:row>47</xdr:row>
      <xdr:rowOff>55886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A01855F7-260B-34BF-805F-6076151E3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1252852" y="0"/>
          <a:ext cx="7780541" cy="9606286"/>
        </a:xfrm>
        <a:prstGeom prst="rect">
          <a:avLst/>
        </a:prstGeom>
      </xdr:spPr>
    </xdr:pic>
    <xdr:clientData/>
  </xdr:twoCellAnchor>
  <xdr:twoCellAnchor editAs="oneCell">
    <xdr:from>
      <xdr:col>48</xdr:col>
      <xdr:colOff>365151</xdr:colOff>
      <xdr:row>0</xdr:row>
      <xdr:rowOff>0</xdr:rowOff>
    </xdr:from>
    <xdr:to>
      <xdr:col>57</xdr:col>
      <xdr:colOff>764061</xdr:colOff>
      <xdr:row>47</xdr:row>
      <xdr:rowOff>84869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12A8FD3C-74FF-2477-8E45-EF5E5439A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9379551" y="0"/>
          <a:ext cx="7714110" cy="9635269"/>
        </a:xfrm>
        <a:prstGeom prst="rect">
          <a:avLst/>
        </a:prstGeom>
      </xdr:spPr>
    </xdr:pic>
    <xdr:clientData/>
  </xdr:twoCellAnchor>
  <xdr:twoCellAnchor editAs="oneCell">
    <xdr:from>
      <xdr:col>58</xdr:col>
      <xdr:colOff>221218</xdr:colOff>
      <xdr:row>0</xdr:row>
      <xdr:rowOff>0</xdr:rowOff>
    </xdr:from>
    <xdr:to>
      <xdr:col>67</xdr:col>
      <xdr:colOff>665393</xdr:colOff>
      <xdr:row>47</xdr:row>
      <xdr:rowOff>76401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A5209333-4DBF-C8EF-939D-144D39356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7363618" y="0"/>
          <a:ext cx="7759375" cy="9626801"/>
        </a:xfrm>
        <a:prstGeom prst="rect">
          <a:avLst/>
        </a:prstGeom>
      </xdr:spPr>
    </xdr:pic>
    <xdr:clientData/>
  </xdr:twoCellAnchor>
  <xdr:twoCellAnchor editAs="oneCell">
    <xdr:from>
      <xdr:col>68</xdr:col>
      <xdr:colOff>75982</xdr:colOff>
      <xdr:row>0</xdr:row>
      <xdr:rowOff>50800</xdr:rowOff>
    </xdr:from>
    <xdr:to>
      <xdr:col>77</xdr:col>
      <xdr:colOff>521459</xdr:colOff>
      <xdr:row>47</xdr:row>
      <xdr:rowOff>119386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3ABAA43-7D67-6351-603A-88A922769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5346382" y="50800"/>
          <a:ext cx="7760677" cy="9618986"/>
        </a:xfrm>
        <a:prstGeom prst="rect">
          <a:avLst/>
        </a:prstGeom>
      </xdr:spPr>
    </xdr:pic>
    <xdr:clientData/>
  </xdr:twoCellAnchor>
  <xdr:twoCellAnchor editAs="oneCell">
    <xdr:from>
      <xdr:col>77</xdr:col>
      <xdr:colOff>541650</xdr:colOff>
      <xdr:row>0</xdr:row>
      <xdr:rowOff>0</xdr:rowOff>
    </xdr:from>
    <xdr:to>
      <xdr:col>87</xdr:col>
      <xdr:colOff>194190</xdr:colOff>
      <xdr:row>47</xdr:row>
      <xdr:rowOff>68586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F19B4FDC-258D-8297-7300-FF5F285A9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3127250" y="0"/>
          <a:ext cx="7780540" cy="9618986"/>
        </a:xfrm>
        <a:prstGeom prst="rect">
          <a:avLst/>
        </a:prstGeom>
      </xdr:spPr>
    </xdr:pic>
    <xdr:clientData/>
  </xdr:twoCellAnchor>
  <xdr:twoCellAnchor editAs="oneCell">
    <xdr:from>
      <xdr:col>88</xdr:col>
      <xdr:colOff>78594</xdr:colOff>
      <xdr:row>0</xdr:row>
      <xdr:rowOff>152400</xdr:rowOff>
    </xdr:from>
    <xdr:to>
      <xdr:col>97</xdr:col>
      <xdr:colOff>482757</xdr:colOff>
      <xdr:row>48</xdr:row>
      <xdr:rowOff>17787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3A3FD267-92BD-61BE-7674-35482E7AD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1604994" y="152400"/>
          <a:ext cx="7719363" cy="961898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lazaro/Desktop/Indicadores%20actualizados%20hasta%202022/AROPE%20Pai&#769;s%20Valencia&#768;/Indicador%20AROPE%20por%20comarcas%20del%20Pai&#769;s%20Valencia&#768;%202012-2022.xlsx" TargetMode="External"/><Relationship Id="rId1" Type="http://schemas.openxmlformats.org/officeDocument/2006/relationships/externalLinkPath" Target="Indicador%20AROPE%20por%20comarcas%20del%20Pai&#769;s%20Valencia&#768;%202012-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Índex"/>
      <sheetName val="Renta mediana por unidad de con"/>
      <sheetName val="AROPE estrategia eu2020"/>
      <sheetName val="Risc de Pobresa"/>
      <sheetName val="Gràfic Indicadors Pobresa"/>
      <sheetName val="Mancança Material"/>
      <sheetName val="Mapes"/>
      <sheetName val="Baixa Intensitat Laboral"/>
    </sheetNames>
    <sheetDataSet>
      <sheetData sheetId="0"/>
      <sheetData sheetId="1"/>
      <sheetData sheetId="2">
        <row r="4">
          <cell r="P4">
            <v>2012</v>
          </cell>
        </row>
      </sheetData>
      <sheetData sheetId="3">
        <row r="3">
          <cell r="P3">
            <v>2012</v>
          </cell>
        </row>
      </sheetData>
      <sheetData sheetId="4">
        <row r="1">
          <cell r="B1">
            <v>2008</v>
          </cell>
        </row>
      </sheetData>
      <sheetData sheetId="5">
        <row r="3">
          <cell r="O3">
            <v>2012</v>
          </cell>
          <cell r="P3">
            <v>2013</v>
          </cell>
          <cell r="Q3">
            <v>2014</v>
          </cell>
          <cell r="R3">
            <v>2015</v>
          </cell>
          <cell r="S3">
            <v>2016</v>
          </cell>
          <cell r="T3">
            <v>2017</v>
          </cell>
          <cell r="U3">
            <v>2018</v>
          </cell>
          <cell r="V3">
            <v>2019</v>
          </cell>
          <cell r="W3">
            <v>2020</v>
          </cell>
          <cell r="X3">
            <v>2021</v>
          </cell>
          <cell r="Y3">
            <v>2022</v>
          </cell>
        </row>
        <row r="4">
          <cell r="N4" t="str">
            <v>Comunitat Valenciana</v>
          </cell>
          <cell r="O4">
            <v>19.399999999999999</v>
          </cell>
          <cell r="P4">
            <v>21.7</v>
          </cell>
          <cell r="Q4">
            <v>25.6</v>
          </cell>
          <cell r="R4">
            <v>20.8</v>
          </cell>
          <cell r="S4">
            <v>18.7</v>
          </cell>
          <cell r="T4">
            <v>16.2</v>
          </cell>
          <cell r="U4">
            <v>11.1</v>
          </cell>
          <cell r="V4">
            <v>11.9</v>
          </cell>
          <cell r="W4">
            <v>20</v>
          </cell>
          <cell r="X4">
            <v>17.399999999999999</v>
          </cell>
          <cell r="Y4">
            <v>18.899999999999999</v>
          </cell>
        </row>
        <row r="5">
          <cell r="N5" t="str">
            <v xml:space="preserve"> Província d'Alacant</v>
          </cell>
          <cell r="O5">
            <v>18.899999999999999</v>
          </cell>
          <cell r="P5">
            <v>23.1</v>
          </cell>
          <cell r="Q5">
            <v>27.7</v>
          </cell>
          <cell r="R5">
            <v>23.9</v>
          </cell>
          <cell r="S5">
            <v>18.7</v>
          </cell>
          <cell r="T5">
            <v>17.399999999999999</v>
          </cell>
          <cell r="U5">
            <v>12.1</v>
          </cell>
          <cell r="V5">
            <v>13.4</v>
          </cell>
          <cell r="W5">
            <v>23.1</v>
          </cell>
          <cell r="X5">
            <v>20.100000000000001</v>
          </cell>
          <cell r="Y5">
            <v>20.9</v>
          </cell>
        </row>
        <row r="6">
          <cell r="N6" t="str">
            <v xml:space="preserve"> Província de Castelló</v>
          </cell>
          <cell r="O6">
            <v>20.6</v>
          </cell>
          <cell r="P6">
            <v>22</v>
          </cell>
          <cell r="Q6">
            <v>25.3</v>
          </cell>
          <cell r="R6">
            <v>20.8</v>
          </cell>
          <cell r="S6">
            <v>18.7</v>
          </cell>
          <cell r="T6">
            <v>15.6</v>
          </cell>
          <cell r="U6">
            <v>9.3000000000000007</v>
          </cell>
          <cell r="V6">
            <v>10.4</v>
          </cell>
          <cell r="W6">
            <v>17.8</v>
          </cell>
          <cell r="X6">
            <v>15.6</v>
          </cell>
          <cell r="Y6">
            <v>16.8</v>
          </cell>
        </row>
        <row r="7">
          <cell r="N7" t="str">
            <v xml:space="preserve"> Província de València</v>
          </cell>
          <cell r="O7">
            <v>19.5</v>
          </cell>
          <cell r="P7">
            <v>20.7</v>
          </cell>
          <cell r="Q7">
            <v>24.2</v>
          </cell>
          <cell r="R7">
            <v>18.5</v>
          </cell>
          <cell r="S7">
            <v>18.7</v>
          </cell>
          <cell r="T7">
            <v>15.5</v>
          </cell>
          <cell r="U7">
            <v>10.8</v>
          </cell>
          <cell r="V7">
            <v>11.1</v>
          </cell>
          <cell r="W7">
            <v>18.2</v>
          </cell>
          <cell r="X7">
            <v>15.7</v>
          </cell>
          <cell r="Y7">
            <v>17.899999999999999</v>
          </cell>
        </row>
        <row r="51">
          <cell r="O51" t="str">
            <v>2012</v>
          </cell>
          <cell r="P51" t="str">
            <v>2013</v>
          </cell>
          <cell r="Q51" t="str">
            <v>2014</v>
          </cell>
          <cell r="R51" t="str">
            <v>2015</v>
          </cell>
          <cell r="S51" t="str">
            <v>2016</v>
          </cell>
          <cell r="T51" t="str">
            <v>2017</v>
          </cell>
          <cell r="U51" t="str">
            <v>2018</v>
          </cell>
          <cell r="V51" t="str">
            <v>2019</v>
          </cell>
          <cell r="W51" t="str">
            <v>2020</v>
          </cell>
          <cell r="X51" t="str">
            <v>2021</v>
          </cell>
          <cell r="Y51" t="str">
            <v>2022</v>
          </cell>
        </row>
        <row r="52">
          <cell r="N52" t="str">
            <v>Comunitat Valenciana</v>
          </cell>
          <cell r="O52">
            <v>6.4</v>
          </cell>
          <cell r="P52">
            <v>7.1</v>
          </cell>
          <cell r="Q52">
            <v>11.3</v>
          </cell>
          <cell r="R52">
            <v>6.7</v>
          </cell>
          <cell r="S52">
            <v>7.5</v>
          </cell>
          <cell r="T52">
            <v>7.4</v>
          </cell>
          <cell r="U52">
            <v>2.9</v>
          </cell>
          <cell r="V52">
            <v>4.8</v>
          </cell>
          <cell r="W52">
            <v>11.5</v>
          </cell>
          <cell r="X52">
            <v>7.1</v>
          </cell>
          <cell r="Y52">
            <v>6.7</v>
          </cell>
        </row>
        <row r="53">
          <cell r="N53" t="str">
            <v xml:space="preserve"> Província d'Alacant</v>
          </cell>
          <cell r="O53">
            <v>6.5</v>
          </cell>
          <cell r="P53">
            <v>6.8</v>
          </cell>
          <cell r="Q53">
            <v>13</v>
          </cell>
          <cell r="R53">
            <v>7.4</v>
          </cell>
          <cell r="S53">
            <v>8.6</v>
          </cell>
          <cell r="T53">
            <v>8.1999999999999993</v>
          </cell>
          <cell r="U53">
            <v>3.2</v>
          </cell>
          <cell r="V53">
            <v>5.8</v>
          </cell>
          <cell r="W53">
            <v>13.7</v>
          </cell>
          <cell r="X53">
            <v>8.3000000000000007</v>
          </cell>
          <cell r="Y53">
            <v>7.6</v>
          </cell>
        </row>
        <row r="54">
          <cell r="N54" t="str">
            <v xml:space="preserve"> Província de Castelló</v>
          </cell>
          <cell r="O54">
            <v>6.7</v>
          </cell>
          <cell r="P54">
            <v>6.8</v>
          </cell>
          <cell r="Q54">
            <v>10.6</v>
          </cell>
          <cell r="R54">
            <v>6.5</v>
          </cell>
          <cell r="S54">
            <v>7.2</v>
          </cell>
          <cell r="T54">
            <v>6.9</v>
          </cell>
          <cell r="U54">
            <v>2.5</v>
          </cell>
          <cell r="V54">
            <v>3.8</v>
          </cell>
          <cell r="W54">
            <v>10</v>
          </cell>
          <cell r="X54">
            <v>5.0999999999999996</v>
          </cell>
          <cell r="Y54">
            <v>4.7</v>
          </cell>
        </row>
        <row r="55">
          <cell r="N55" t="str">
            <v xml:space="preserve"> Província de València</v>
          </cell>
          <cell r="O55">
            <v>6.3</v>
          </cell>
          <cell r="P55">
            <v>7.3</v>
          </cell>
          <cell r="Q55">
            <v>10.3</v>
          </cell>
          <cell r="R55">
            <v>6.3</v>
          </cell>
          <cell r="S55">
            <v>6.8</v>
          </cell>
          <cell r="T55">
            <v>7</v>
          </cell>
          <cell r="U55">
            <v>2.8</v>
          </cell>
          <cell r="V55">
            <v>4.3</v>
          </cell>
          <cell r="W55">
            <v>10.199999999999999</v>
          </cell>
          <cell r="X55">
            <v>6.6</v>
          </cell>
          <cell r="Y55">
            <v>6.5</v>
          </cell>
        </row>
        <row r="92">
          <cell r="N92" t="str">
            <v>2012</v>
          </cell>
          <cell r="O92" t="str">
            <v>2013</v>
          </cell>
          <cell r="P92" t="str">
            <v>2014</v>
          </cell>
          <cell r="Q92" t="str">
            <v>2015</v>
          </cell>
          <cell r="R92" t="str">
            <v>2016</v>
          </cell>
          <cell r="S92" t="str">
            <v>2017</v>
          </cell>
          <cell r="T92" t="str">
            <v>2018</v>
          </cell>
          <cell r="U92" t="str">
            <v>2019</v>
          </cell>
          <cell r="V92" t="str">
            <v>2020</v>
          </cell>
          <cell r="W92" t="str">
            <v>2021</v>
          </cell>
          <cell r="X92" t="str">
            <v>2022</v>
          </cell>
        </row>
        <row r="93">
          <cell r="M93" t="str">
            <v>Mancança Material</v>
          </cell>
          <cell r="N93">
            <v>19.399999999999999</v>
          </cell>
          <cell r="O93">
            <v>21.7</v>
          </cell>
          <cell r="P93">
            <v>25.6</v>
          </cell>
          <cell r="Q93">
            <v>20.8</v>
          </cell>
          <cell r="R93">
            <v>18.7</v>
          </cell>
          <cell r="S93">
            <v>16.2</v>
          </cell>
          <cell r="T93">
            <v>11.1</v>
          </cell>
          <cell r="U93">
            <v>11.9</v>
          </cell>
          <cell r="V93">
            <v>20</v>
          </cell>
          <cell r="W93">
            <v>17.399999999999999</v>
          </cell>
          <cell r="X93">
            <v>18.899999999999999</v>
          </cell>
        </row>
        <row r="94">
          <cell r="M94" t="str">
            <v>Mancança Material Severa</v>
          </cell>
          <cell r="N94">
            <v>6.4</v>
          </cell>
          <cell r="O94">
            <v>7.1</v>
          </cell>
          <cell r="P94">
            <v>11.3</v>
          </cell>
          <cell r="Q94">
            <v>6.7</v>
          </cell>
          <cell r="R94">
            <v>7.5</v>
          </cell>
          <cell r="S94">
            <v>7.4</v>
          </cell>
          <cell r="T94">
            <v>2.9</v>
          </cell>
          <cell r="U94">
            <v>4.8</v>
          </cell>
          <cell r="V94">
            <v>11.5</v>
          </cell>
          <cell r="W94">
            <v>7.1</v>
          </cell>
          <cell r="X94">
            <v>6.7</v>
          </cell>
        </row>
      </sheetData>
      <sheetData sheetId="6"/>
      <sheetData sheetId="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6E2CE0-4463-8348-8FD2-734AFCF8CAC2}">
  <dimension ref="B4:N15"/>
  <sheetViews>
    <sheetView topLeftCell="A2" workbookViewId="0">
      <selection activeCell="J18" sqref="J18"/>
    </sheetView>
  </sheetViews>
  <sheetFormatPr baseColWidth="10" defaultColWidth="9.1640625" defaultRowHeight="16" x14ac:dyDescent="0.2"/>
  <cols>
    <col min="1" max="16384" width="9.1640625" style="1"/>
  </cols>
  <sheetData>
    <row r="4" spans="2:14" ht="17" thickBot="1" x14ac:dyDescent="0.25"/>
    <row r="5" spans="2:14" ht="24" thickBot="1" x14ac:dyDescent="0.25">
      <c r="B5" s="30" t="s">
        <v>68</v>
      </c>
      <c r="C5" s="31"/>
      <c r="D5" s="31"/>
      <c r="E5" s="31"/>
      <c r="F5" s="32"/>
      <c r="G5" s="2"/>
      <c r="H5" s="2"/>
      <c r="I5" s="2"/>
      <c r="J5" s="2"/>
      <c r="K5" s="2"/>
      <c r="L5" s="2"/>
      <c r="M5" s="2"/>
      <c r="N5" s="2"/>
    </row>
    <row r="7" spans="2:14" x14ac:dyDescent="0.2">
      <c r="B7" s="3" t="s">
        <v>62</v>
      </c>
      <c r="C7" s="3"/>
      <c r="D7" s="3"/>
      <c r="E7" s="3"/>
      <c r="F7" s="3"/>
      <c r="G7" s="3"/>
      <c r="H7" s="3"/>
      <c r="I7" s="3"/>
      <c r="J7" s="3"/>
      <c r="K7" s="3"/>
      <c r="L7" s="3"/>
      <c r="M7" s="4"/>
      <c r="N7" s="4"/>
    </row>
    <row r="8" spans="2:14" x14ac:dyDescent="0.2"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</row>
    <row r="9" spans="2:14" x14ac:dyDescent="0.2">
      <c r="B9" s="33" t="s">
        <v>63</v>
      </c>
      <c r="C9" s="33"/>
      <c r="D9" s="33"/>
      <c r="E9" s="33"/>
      <c r="F9" s="33"/>
      <c r="G9" s="33"/>
      <c r="H9" s="33"/>
      <c r="I9" s="33"/>
      <c r="J9" s="33"/>
      <c r="K9" s="33"/>
      <c r="L9" s="33"/>
      <c r="M9" s="33"/>
      <c r="N9" s="4"/>
    </row>
    <row r="10" spans="2:14" x14ac:dyDescent="0.2"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</row>
    <row r="11" spans="2:14" x14ac:dyDescent="0.2">
      <c r="B11" s="34" t="s">
        <v>64</v>
      </c>
      <c r="C11" s="34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</row>
    <row r="13" spans="2:14" x14ac:dyDescent="0.2">
      <c r="B13" s="24" t="s">
        <v>65</v>
      </c>
      <c r="C13" s="5"/>
      <c r="D13" s="5"/>
      <c r="E13" s="5"/>
      <c r="F13" s="5"/>
      <c r="G13" s="5"/>
    </row>
    <row r="15" spans="2:14" x14ac:dyDescent="0.2">
      <c r="B15" s="5" t="s">
        <v>0</v>
      </c>
    </row>
  </sheetData>
  <mergeCells count="3">
    <mergeCell ref="B5:F5"/>
    <mergeCell ref="B9:M9"/>
    <mergeCell ref="B11:N11"/>
  </mergeCells>
  <hyperlinks>
    <hyperlink ref="B7" location="'RENTA PV'!A1" display="'RENTA PV'!A1" xr:uid="{C218D2FC-A19E-554C-BCA4-069EACD978D2}"/>
    <hyperlink ref="B9" location="'Gráfico umbrales PV'!A1" display="'Gráfico umbrales PV'!A1" xr:uid="{07B5CCA9-0F3F-244D-ACA1-83CD9DE6C6EE}"/>
    <hyperlink ref="B11" location="'3'!A1" display="'3'!A1" xr:uid="{75FFC90E-6D9C-814A-8789-ABD9EA13831B}"/>
    <hyperlink ref="B9:M9" location="'2'!A1" display="2. GRÁFICO PAÍS VALENCIÀ 2008-2019 DEL ESPACIO DE VULNERABILIDAD, UMBRAL DE POBREZA Y POBREZA EXTREMA" xr:uid="{C42A6318-0260-274E-95BA-B07D113D9187}"/>
    <hyperlink ref="B7:L7" location="'1'!A1" display="1. TABLA PAÍS VALENCIÀ 2008-2019 DEL ESPACIO DE VULNERABILIDAD, UMBRAL DE POBREZA Y POBREZA EXTREMA" xr:uid="{6BCBDD69-7532-9241-9ED9-38BAAFD61BE5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4345E6-CDA6-9A43-B35F-ADABF1F2DC08}">
  <dimension ref="A1:Y107"/>
  <sheetViews>
    <sheetView topLeftCell="A40" zoomScale="75" workbookViewId="0">
      <selection activeCell="Q105" sqref="Q105"/>
    </sheetView>
  </sheetViews>
  <sheetFormatPr baseColWidth="10" defaultRowHeight="16" x14ac:dyDescent="0.2"/>
  <cols>
    <col min="1" max="1" width="46.6640625" bestFit="1" customWidth="1"/>
  </cols>
  <sheetData>
    <row r="1" spans="1:25" ht="19" x14ac:dyDescent="0.25">
      <c r="A1" s="6" t="s">
        <v>1</v>
      </c>
    </row>
    <row r="2" spans="1:25" x14ac:dyDescent="0.2">
      <c r="A2" s="7" t="s">
        <v>2</v>
      </c>
      <c r="B2" s="7">
        <v>2012</v>
      </c>
      <c r="C2" s="7">
        <v>2013</v>
      </c>
      <c r="D2" s="7">
        <v>2014</v>
      </c>
      <c r="E2" s="7">
        <v>2015</v>
      </c>
      <c r="F2" s="7">
        <v>2016</v>
      </c>
      <c r="G2" s="7">
        <v>2017</v>
      </c>
      <c r="H2" s="7">
        <v>2018</v>
      </c>
      <c r="I2" s="7">
        <v>2019</v>
      </c>
      <c r="J2" s="7">
        <v>2020</v>
      </c>
      <c r="K2" s="7">
        <v>2021</v>
      </c>
      <c r="L2" s="7">
        <v>2022</v>
      </c>
      <c r="N2" s="8" t="s">
        <v>3</v>
      </c>
    </row>
    <row r="3" spans="1:25" x14ac:dyDescent="0.2">
      <c r="A3" s="9" t="s">
        <v>4</v>
      </c>
      <c r="B3" s="10">
        <v>15.3</v>
      </c>
      <c r="C3" s="10">
        <v>18.8</v>
      </c>
      <c r="D3" s="10">
        <v>23.6</v>
      </c>
      <c r="E3" s="10">
        <v>18.100000000000001</v>
      </c>
      <c r="F3" s="10">
        <v>16.600000000000001</v>
      </c>
      <c r="G3" s="10">
        <v>15.5</v>
      </c>
      <c r="H3" s="10">
        <v>9.5</v>
      </c>
      <c r="I3" s="10">
        <v>10.5</v>
      </c>
      <c r="J3" s="10">
        <v>18.100000000000001</v>
      </c>
      <c r="K3" s="10">
        <v>14.6</v>
      </c>
      <c r="L3" s="10">
        <v>17.100000000000001</v>
      </c>
      <c r="N3" s="25"/>
      <c r="O3" s="26">
        <v>2012</v>
      </c>
      <c r="P3" s="26">
        <v>2013</v>
      </c>
      <c r="Q3" s="26">
        <v>2014</v>
      </c>
      <c r="R3" s="26">
        <v>2015</v>
      </c>
      <c r="S3" s="26">
        <v>2016</v>
      </c>
      <c r="T3" s="26">
        <v>2017</v>
      </c>
      <c r="U3" s="26">
        <v>2018</v>
      </c>
      <c r="V3" s="26">
        <v>2019</v>
      </c>
      <c r="W3" s="26">
        <v>2020</v>
      </c>
      <c r="X3" s="26">
        <v>2021</v>
      </c>
      <c r="Y3" s="26">
        <v>2022</v>
      </c>
    </row>
    <row r="4" spans="1:25" ht="28" x14ac:dyDescent="0.2">
      <c r="A4" s="9" t="s">
        <v>5</v>
      </c>
      <c r="B4" s="10">
        <v>19.7</v>
      </c>
      <c r="C4" s="10">
        <v>23.5</v>
      </c>
      <c r="D4" s="10">
        <v>24.5</v>
      </c>
      <c r="E4" s="10">
        <v>17.600000000000001</v>
      </c>
      <c r="F4" s="10">
        <v>17.100000000000001</v>
      </c>
      <c r="G4" s="10">
        <v>15.3</v>
      </c>
      <c r="H4" s="10">
        <v>10.3</v>
      </c>
      <c r="I4" s="10">
        <v>10.8</v>
      </c>
      <c r="J4" s="10">
        <v>17.2</v>
      </c>
      <c r="K4" s="10">
        <v>16.2</v>
      </c>
      <c r="L4" s="10">
        <v>17.899999999999999</v>
      </c>
      <c r="N4" s="27" t="s">
        <v>6</v>
      </c>
      <c r="O4" s="28">
        <v>19.399999999999999</v>
      </c>
      <c r="P4" s="28">
        <v>21.7</v>
      </c>
      <c r="Q4" s="28">
        <v>25.6</v>
      </c>
      <c r="R4" s="28">
        <v>20.8</v>
      </c>
      <c r="S4" s="28">
        <v>18.7</v>
      </c>
      <c r="T4" s="28">
        <v>16.2</v>
      </c>
      <c r="U4" s="28">
        <v>11.1</v>
      </c>
      <c r="V4" s="28">
        <v>11.9</v>
      </c>
      <c r="W4" s="28">
        <v>20</v>
      </c>
      <c r="X4" s="28">
        <v>17.399999999999999</v>
      </c>
      <c r="Y4" s="28">
        <v>18.899999999999999</v>
      </c>
    </row>
    <row r="5" spans="1:25" ht="28" x14ac:dyDescent="0.2">
      <c r="A5" s="9" t="s">
        <v>7</v>
      </c>
      <c r="B5" s="10">
        <v>17.8</v>
      </c>
      <c r="C5" s="10">
        <v>19.3</v>
      </c>
      <c r="D5" s="10">
        <v>23</v>
      </c>
      <c r="E5" s="10">
        <v>18.8</v>
      </c>
      <c r="F5" s="10">
        <v>17.600000000000001</v>
      </c>
      <c r="G5" s="10">
        <v>15.2</v>
      </c>
      <c r="H5" s="10">
        <v>8.6</v>
      </c>
      <c r="I5" s="10">
        <v>10.5</v>
      </c>
      <c r="J5" s="10">
        <v>17.3</v>
      </c>
      <c r="K5" s="10">
        <v>16</v>
      </c>
      <c r="L5" s="10">
        <v>17.2</v>
      </c>
      <c r="N5" s="27" t="s">
        <v>8</v>
      </c>
      <c r="O5" s="29">
        <v>18.899999999999999</v>
      </c>
      <c r="P5" s="29">
        <v>23.1</v>
      </c>
      <c r="Q5" s="29">
        <v>27.7</v>
      </c>
      <c r="R5" s="29">
        <v>23.9</v>
      </c>
      <c r="S5" s="29">
        <v>18.7</v>
      </c>
      <c r="T5" s="29">
        <v>17.399999999999999</v>
      </c>
      <c r="U5" s="29">
        <v>12.1</v>
      </c>
      <c r="V5" s="29">
        <v>13.4</v>
      </c>
      <c r="W5" s="29">
        <v>23.1</v>
      </c>
      <c r="X5" s="29">
        <v>20.100000000000001</v>
      </c>
      <c r="Y5" s="29">
        <v>20.9</v>
      </c>
    </row>
    <row r="6" spans="1:25" ht="28" x14ac:dyDescent="0.2">
      <c r="A6" s="9" t="s">
        <v>9</v>
      </c>
      <c r="B6" s="10">
        <v>17</v>
      </c>
      <c r="C6" s="10">
        <v>18.600000000000001</v>
      </c>
      <c r="D6" s="10">
        <v>22.5</v>
      </c>
      <c r="E6" s="10">
        <v>18.7</v>
      </c>
      <c r="F6" s="10">
        <v>17.7</v>
      </c>
      <c r="G6" s="10">
        <v>15.4</v>
      </c>
      <c r="H6" s="10">
        <v>9.1</v>
      </c>
      <c r="I6" s="10">
        <v>10.9</v>
      </c>
      <c r="J6" s="10">
        <v>17.7</v>
      </c>
      <c r="K6" s="10">
        <v>16.2</v>
      </c>
      <c r="L6" s="10">
        <v>17.600000000000001</v>
      </c>
      <c r="N6" s="27" t="s">
        <v>10</v>
      </c>
      <c r="O6" s="29">
        <v>20.6</v>
      </c>
      <c r="P6" s="29">
        <v>22</v>
      </c>
      <c r="Q6" s="29">
        <v>25.3</v>
      </c>
      <c r="R6" s="29">
        <v>20.8</v>
      </c>
      <c r="S6" s="29">
        <v>18.7</v>
      </c>
      <c r="T6" s="29">
        <v>15.6</v>
      </c>
      <c r="U6" s="29">
        <v>9.3000000000000007</v>
      </c>
      <c r="V6" s="29">
        <v>10.4</v>
      </c>
      <c r="W6" s="29">
        <v>17.8</v>
      </c>
      <c r="X6" s="29">
        <v>15.6</v>
      </c>
      <c r="Y6" s="29">
        <v>16.8</v>
      </c>
    </row>
    <row r="7" spans="1:25" ht="28" x14ac:dyDescent="0.2">
      <c r="A7" s="9" t="s">
        <v>11</v>
      </c>
      <c r="B7" s="10">
        <v>17.2</v>
      </c>
      <c r="C7" s="10">
        <v>15.5</v>
      </c>
      <c r="D7" s="10">
        <v>21.5</v>
      </c>
      <c r="E7" s="10">
        <v>17.100000000000001</v>
      </c>
      <c r="F7" s="10">
        <v>13.9</v>
      </c>
      <c r="G7" s="10">
        <v>15.6</v>
      </c>
      <c r="H7" s="10">
        <v>9</v>
      </c>
      <c r="I7" s="10">
        <v>11.2</v>
      </c>
      <c r="J7" s="10">
        <v>17.3</v>
      </c>
      <c r="K7" s="10">
        <v>15.6</v>
      </c>
      <c r="L7" s="10">
        <v>16</v>
      </c>
      <c r="N7" s="27" t="s">
        <v>12</v>
      </c>
      <c r="O7" s="29">
        <v>19.5</v>
      </c>
      <c r="P7" s="29">
        <v>20.7</v>
      </c>
      <c r="Q7" s="29">
        <v>24.2</v>
      </c>
      <c r="R7" s="29">
        <v>18.5</v>
      </c>
      <c r="S7" s="29">
        <v>18.7</v>
      </c>
      <c r="T7" s="29">
        <v>15.5</v>
      </c>
      <c r="U7" s="29">
        <v>10.8</v>
      </c>
      <c r="V7" s="29">
        <v>11.1</v>
      </c>
      <c r="W7" s="29">
        <v>18.2</v>
      </c>
      <c r="X7" s="29">
        <v>15.7</v>
      </c>
      <c r="Y7" s="29">
        <v>17.899999999999999</v>
      </c>
    </row>
    <row r="8" spans="1:25" x14ac:dyDescent="0.2">
      <c r="A8" s="9" t="s">
        <v>13</v>
      </c>
      <c r="B8" s="10">
        <v>26.6</v>
      </c>
      <c r="C8" s="10">
        <v>20.6</v>
      </c>
      <c r="D8" s="10">
        <v>25.2</v>
      </c>
      <c r="E8" s="10">
        <v>20.6</v>
      </c>
      <c r="F8" s="10">
        <v>19.100000000000001</v>
      </c>
      <c r="G8" s="10">
        <v>15.5</v>
      </c>
      <c r="H8" s="10">
        <v>9.3000000000000007</v>
      </c>
      <c r="I8" s="10">
        <v>10.6</v>
      </c>
      <c r="J8" s="10">
        <v>17.8</v>
      </c>
      <c r="K8" s="10">
        <v>15.8</v>
      </c>
      <c r="L8" s="10">
        <v>17.100000000000001</v>
      </c>
    </row>
    <row r="9" spans="1:25" x14ac:dyDescent="0.2">
      <c r="A9" s="9" t="s">
        <v>14</v>
      </c>
      <c r="B9" s="10">
        <v>23.4</v>
      </c>
      <c r="C9" s="10">
        <v>22.9</v>
      </c>
      <c r="D9" s="10">
        <v>25.8</v>
      </c>
      <c r="E9" s="10">
        <v>17.399999999999999</v>
      </c>
      <c r="F9" s="10">
        <v>20.5</v>
      </c>
      <c r="G9" s="10">
        <v>15.3</v>
      </c>
      <c r="H9" s="10">
        <v>9.4</v>
      </c>
      <c r="I9" s="10">
        <v>11.1</v>
      </c>
      <c r="J9" s="10">
        <v>17.2</v>
      </c>
      <c r="K9" s="10">
        <v>16</v>
      </c>
      <c r="L9" s="10">
        <v>17.5</v>
      </c>
    </row>
    <row r="10" spans="1:25" x14ac:dyDescent="0.2">
      <c r="A10" s="9" t="s">
        <v>15</v>
      </c>
      <c r="B10" s="10">
        <v>14.9</v>
      </c>
      <c r="C10" s="10">
        <v>19.3</v>
      </c>
      <c r="D10" s="10">
        <v>22.8</v>
      </c>
      <c r="E10" s="10">
        <v>18.899999999999999</v>
      </c>
      <c r="F10" s="10">
        <v>21.2</v>
      </c>
      <c r="G10" s="10">
        <v>16.3</v>
      </c>
      <c r="H10" s="10">
        <v>8.3000000000000007</v>
      </c>
      <c r="I10" s="10">
        <v>11</v>
      </c>
      <c r="J10" s="10">
        <v>18.100000000000001</v>
      </c>
      <c r="K10" s="10">
        <v>16.7</v>
      </c>
      <c r="L10" s="10">
        <v>17.899999999999999</v>
      </c>
    </row>
    <row r="11" spans="1:25" x14ac:dyDescent="0.2">
      <c r="A11" s="9" t="s">
        <v>16</v>
      </c>
      <c r="B11" s="10">
        <v>15.3</v>
      </c>
      <c r="C11" s="10">
        <v>19.7</v>
      </c>
      <c r="D11" s="10">
        <v>23.5</v>
      </c>
      <c r="E11" s="10">
        <v>18.5</v>
      </c>
      <c r="F11" s="10">
        <v>19</v>
      </c>
      <c r="G11" s="10">
        <v>15.5</v>
      </c>
      <c r="H11" s="10">
        <v>8.6</v>
      </c>
      <c r="I11" s="10">
        <v>11.2</v>
      </c>
      <c r="J11" s="10">
        <v>16.899999999999999</v>
      </c>
      <c r="K11" s="10">
        <v>14.5</v>
      </c>
      <c r="L11" s="10">
        <v>17.600000000000001</v>
      </c>
    </row>
    <row r="12" spans="1:25" x14ac:dyDescent="0.2">
      <c r="A12" s="9" t="s">
        <v>17</v>
      </c>
      <c r="B12" s="10">
        <v>17.5</v>
      </c>
      <c r="C12" s="10">
        <v>17.399999999999999</v>
      </c>
      <c r="D12" s="10">
        <v>24.8</v>
      </c>
      <c r="E12" s="10">
        <v>16.8</v>
      </c>
      <c r="F12" s="10">
        <v>20.3</v>
      </c>
      <c r="G12" s="10">
        <v>15.4</v>
      </c>
      <c r="H12" s="10">
        <v>9</v>
      </c>
      <c r="I12" s="10">
        <v>10.3</v>
      </c>
      <c r="J12" s="10">
        <v>16.600000000000001</v>
      </c>
      <c r="K12" s="10">
        <v>14.8</v>
      </c>
      <c r="L12" s="10">
        <v>16.3</v>
      </c>
    </row>
    <row r="13" spans="1:25" x14ac:dyDescent="0.2">
      <c r="A13" s="9" t="s">
        <v>18</v>
      </c>
      <c r="B13" s="10">
        <v>35.6</v>
      </c>
      <c r="C13" s="10">
        <v>23.7</v>
      </c>
      <c r="D13" s="10">
        <v>24.3</v>
      </c>
      <c r="E13" s="10">
        <v>19.7</v>
      </c>
      <c r="F13" s="10">
        <v>19.399999999999999</v>
      </c>
      <c r="G13" s="10">
        <v>15.5</v>
      </c>
      <c r="H13" s="10">
        <v>8.6</v>
      </c>
      <c r="I13" s="10">
        <v>10.3</v>
      </c>
      <c r="J13" s="10">
        <v>17.7</v>
      </c>
      <c r="K13" s="10">
        <v>17.3</v>
      </c>
      <c r="L13" s="10">
        <v>16.899999999999999</v>
      </c>
    </row>
    <row r="14" spans="1:25" x14ac:dyDescent="0.2">
      <c r="A14" s="9" t="s">
        <v>19</v>
      </c>
      <c r="B14" s="10">
        <v>23.7</v>
      </c>
      <c r="C14" s="10">
        <v>22.6</v>
      </c>
      <c r="D14" s="10">
        <v>25.6</v>
      </c>
      <c r="E14" s="10">
        <v>21.6</v>
      </c>
      <c r="F14" s="10">
        <v>21.2</v>
      </c>
      <c r="G14" s="10">
        <v>16.399999999999999</v>
      </c>
      <c r="H14" s="10">
        <v>10.7</v>
      </c>
      <c r="I14" s="10">
        <v>11.6</v>
      </c>
      <c r="J14" s="10">
        <v>18.8</v>
      </c>
      <c r="K14" s="10">
        <v>16.5</v>
      </c>
      <c r="L14" s="10">
        <v>19</v>
      </c>
    </row>
    <row r="15" spans="1:25" x14ac:dyDescent="0.2">
      <c r="A15" s="9" t="s">
        <v>20</v>
      </c>
      <c r="B15" s="10">
        <v>20.2</v>
      </c>
      <c r="C15" s="10">
        <v>19.7</v>
      </c>
      <c r="D15" s="10">
        <v>24.2</v>
      </c>
      <c r="E15" s="10">
        <v>19.399999999999999</v>
      </c>
      <c r="F15" s="10">
        <v>16.399999999999999</v>
      </c>
      <c r="G15" s="10">
        <v>15.2</v>
      </c>
      <c r="H15" s="10">
        <v>8.5</v>
      </c>
      <c r="I15" s="10">
        <v>10.199999999999999</v>
      </c>
      <c r="J15" s="10">
        <v>16.600000000000001</v>
      </c>
      <c r="K15" s="10">
        <v>16.2</v>
      </c>
      <c r="L15" s="10">
        <v>17.2</v>
      </c>
    </row>
    <row r="16" spans="1:25" x14ac:dyDescent="0.2">
      <c r="A16" s="9" t="s">
        <v>21</v>
      </c>
      <c r="B16" s="10">
        <v>25.7</v>
      </c>
      <c r="C16" s="10">
        <v>25.1</v>
      </c>
      <c r="D16" s="10">
        <v>25.4</v>
      </c>
      <c r="E16" s="10">
        <v>20.5</v>
      </c>
      <c r="F16" s="10">
        <v>14.8</v>
      </c>
      <c r="G16" s="10">
        <v>16</v>
      </c>
      <c r="H16" s="10">
        <v>10.1</v>
      </c>
      <c r="I16" s="10">
        <v>10.6</v>
      </c>
      <c r="J16" s="10">
        <v>17.899999999999999</v>
      </c>
      <c r="K16" s="10">
        <v>14.7</v>
      </c>
      <c r="L16" s="10">
        <v>18.399999999999999</v>
      </c>
    </row>
    <row r="17" spans="1:12" x14ac:dyDescent="0.2">
      <c r="A17" s="9" t="s">
        <v>22</v>
      </c>
      <c r="B17" s="10">
        <v>19.5</v>
      </c>
      <c r="C17" s="10">
        <v>21.3</v>
      </c>
      <c r="D17" s="10">
        <v>22.9</v>
      </c>
      <c r="E17" s="10">
        <v>18.600000000000001</v>
      </c>
      <c r="F17" s="10">
        <v>17.8</v>
      </c>
      <c r="G17" s="10">
        <v>14.6</v>
      </c>
      <c r="H17" s="10">
        <v>8.6999999999999993</v>
      </c>
      <c r="I17" s="10">
        <v>11.2</v>
      </c>
      <c r="J17" s="10">
        <v>17.100000000000001</v>
      </c>
      <c r="K17" s="10">
        <v>16.600000000000001</v>
      </c>
      <c r="L17" s="10">
        <v>17.899999999999999</v>
      </c>
    </row>
    <row r="18" spans="1:12" x14ac:dyDescent="0.2">
      <c r="A18" s="9" t="s">
        <v>23</v>
      </c>
      <c r="B18" s="10">
        <v>17.3</v>
      </c>
      <c r="C18" s="10">
        <v>18.5</v>
      </c>
      <c r="D18" s="10">
        <v>21.9</v>
      </c>
      <c r="E18" s="10">
        <v>18</v>
      </c>
      <c r="F18" s="10">
        <v>17.100000000000001</v>
      </c>
      <c r="G18" s="10">
        <v>14.9</v>
      </c>
      <c r="H18" s="10">
        <v>8.6999999999999993</v>
      </c>
      <c r="I18" s="10">
        <v>10</v>
      </c>
      <c r="J18" s="10">
        <v>16.7</v>
      </c>
      <c r="K18" s="10">
        <v>15.4</v>
      </c>
      <c r="L18" s="10">
        <v>16.899999999999999</v>
      </c>
    </row>
    <row r="19" spans="1:12" x14ac:dyDescent="0.2">
      <c r="A19" s="9" t="s">
        <v>24</v>
      </c>
      <c r="B19" s="10">
        <v>15.9</v>
      </c>
      <c r="C19" s="10">
        <v>20.100000000000001</v>
      </c>
      <c r="D19" s="10">
        <v>24.1</v>
      </c>
      <c r="E19" s="10">
        <v>17.8</v>
      </c>
      <c r="F19" s="10">
        <v>21.4</v>
      </c>
      <c r="G19" s="10">
        <v>15.3</v>
      </c>
      <c r="H19" s="10">
        <v>13.8</v>
      </c>
      <c r="I19" s="10">
        <v>11.7</v>
      </c>
      <c r="J19" s="10">
        <v>19.899999999999999</v>
      </c>
      <c r="K19" s="10">
        <v>16</v>
      </c>
      <c r="L19" s="10">
        <v>18.8</v>
      </c>
    </row>
    <row r="20" spans="1:12" x14ac:dyDescent="0.2">
      <c r="A20" s="11" t="s">
        <v>25</v>
      </c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</row>
    <row r="22" spans="1:12" x14ac:dyDescent="0.2">
      <c r="A22" s="7" t="s">
        <v>26</v>
      </c>
      <c r="B22" s="7">
        <v>2012</v>
      </c>
      <c r="C22" s="7">
        <v>2013</v>
      </c>
      <c r="D22" s="7">
        <v>2014</v>
      </c>
      <c r="E22" s="7">
        <v>2015</v>
      </c>
      <c r="F22" s="7">
        <v>2016</v>
      </c>
      <c r="G22" s="7">
        <v>2017</v>
      </c>
      <c r="H22" s="7">
        <v>2018</v>
      </c>
      <c r="I22" s="7">
        <v>2019</v>
      </c>
      <c r="J22" s="7">
        <v>2020</v>
      </c>
      <c r="K22" s="7">
        <v>2021</v>
      </c>
      <c r="L22" s="7">
        <v>2022</v>
      </c>
    </row>
    <row r="23" spans="1:12" x14ac:dyDescent="0.2">
      <c r="A23" s="13" t="s">
        <v>27</v>
      </c>
      <c r="B23" s="14">
        <v>15.2</v>
      </c>
      <c r="C23" s="14">
        <v>16.2</v>
      </c>
      <c r="D23" s="14">
        <v>19.7</v>
      </c>
      <c r="E23" s="14">
        <v>16.2</v>
      </c>
      <c r="F23" s="14">
        <v>16</v>
      </c>
      <c r="G23" s="14">
        <v>13.8</v>
      </c>
      <c r="H23" s="14">
        <v>7.4</v>
      </c>
      <c r="I23" s="14">
        <v>8.8000000000000007</v>
      </c>
      <c r="J23" s="14">
        <v>14.8</v>
      </c>
      <c r="K23" s="14">
        <v>14.6</v>
      </c>
      <c r="L23" s="14">
        <v>15.7</v>
      </c>
    </row>
    <row r="24" spans="1:12" x14ac:dyDescent="0.2">
      <c r="A24" s="13" t="s">
        <v>28</v>
      </c>
      <c r="B24" s="14">
        <v>17.100000000000001</v>
      </c>
      <c r="C24" s="14">
        <v>19.100000000000001</v>
      </c>
      <c r="D24" s="14">
        <v>23.4</v>
      </c>
      <c r="E24" s="14">
        <v>17.100000000000001</v>
      </c>
      <c r="F24" s="14">
        <v>16.100000000000001</v>
      </c>
      <c r="G24" s="14">
        <v>14.5</v>
      </c>
      <c r="H24" s="14">
        <v>8.1</v>
      </c>
      <c r="I24" s="14">
        <v>10.1</v>
      </c>
      <c r="J24" s="14">
        <v>16.399999999999999</v>
      </c>
      <c r="K24" s="14">
        <v>15.1</v>
      </c>
      <c r="L24" s="14">
        <v>16.7</v>
      </c>
    </row>
    <row r="25" spans="1:12" x14ac:dyDescent="0.2">
      <c r="A25" s="13" t="s">
        <v>29</v>
      </c>
      <c r="B25" s="14">
        <v>25.6</v>
      </c>
      <c r="C25" s="14">
        <v>22</v>
      </c>
      <c r="D25" s="14">
        <v>26.5</v>
      </c>
      <c r="E25" s="14">
        <v>23.7</v>
      </c>
      <c r="F25" s="14">
        <v>23.5</v>
      </c>
      <c r="G25" s="14">
        <v>16.399999999999999</v>
      </c>
      <c r="H25" s="14">
        <v>11.4</v>
      </c>
      <c r="I25" s="14">
        <v>12</v>
      </c>
      <c r="J25" s="14">
        <v>21.6</v>
      </c>
      <c r="K25" s="14">
        <v>18.600000000000001</v>
      </c>
      <c r="L25" s="14">
        <v>19.600000000000001</v>
      </c>
    </row>
    <row r="26" spans="1:12" x14ac:dyDescent="0.2">
      <c r="A26" s="13" t="s">
        <v>30</v>
      </c>
      <c r="B26" s="14">
        <v>17.2</v>
      </c>
      <c r="C26" s="14">
        <v>17.100000000000001</v>
      </c>
      <c r="D26" s="14">
        <v>20</v>
      </c>
      <c r="E26" s="14">
        <v>16.3</v>
      </c>
      <c r="F26" s="14">
        <v>15.6</v>
      </c>
      <c r="G26" s="14">
        <v>13.6</v>
      </c>
      <c r="H26" s="14">
        <v>7.4</v>
      </c>
      <c r="I26" s="14">
        <v>8.6</v>
      </c>
      <c r="J26" s="14">
        <v>14.5</v>
      </c>
      <c r="K26" s="14">
        <v>13.9</v>
      </c>
      <c r="L26" s="14">
        <v>14.8</v>
      </c>
    </row>
    <row r="27" spans="1:12" x14ac:dyDescent="0.2">
      <c r="A27" s="13" t="s">
        <v>31</v>
      </c>
      <c r="B27" s="14">
        <v>20.5</v>
      </c>
      <c r="C27" s="14">
        <v>24.8</v>
      </c>
      <c r="D27" s="14">
        <v>26.8</v>
      </c>
      <c r="E27" s="14">
        <v>21.3</v>
      </c>
      <c r="F27" s="14">
        <v>19</v>
      </c>
      <c r="G27" s="14">
        <v>16.5</v>
      </c>
      <c r="H27" s="14">
        <v>9.3000000000000007</v>
      </c>
      <c r="I27" s="14">
        <v>9.6999999999999993</v>
      </c>
      <c r="J27" s="14">
        <v>17.600000000000001</v>
      </c>
      <c r="K27" s="14">
        <v>15.7</v>
      </c>
      <c r="L27" s="14">
        <v>16.899999999999999</v>
      </c>
    </row>
    <row r="28" spans="1:12" x14ac:dyDescent="0.2">
      <c r="A28" s="13" t="s">
        <v>32</v>
      </c>
      <c r="B28" s="14">
        <v>19.8</v>
      </c>
      <c r="C28" s="14">
        <v>19.5</v>
      </c>
      <c r="D28" s="14">
        <v>23.7</v>
      </c>
      <c r="E28" s="14">
        <v>20</v>
      </c>
      <c r="F28" s="14">
        <v>17</v>
      </c>
      <c r="G28" s="14">
        <v>14.6</v>
      </c>
      <c r="H28" s="14">
        <v>8.9</v>
      </c>
      <c r="I28" s="14">
        <v>10.7</v>
      </c>
      <c r="J28" s="14">
        <v>16.899999999999999</v>
      </c>
      <c r="K28" s="14">
        <v>14.4</v>
      </c>
      <c r="L28" s="14">
        <v>15.6</v>
      </c>
    </row>
    <row r="29" spans="1:12" x14ac:dyDescent="0.2">
      <c r="A29" s="13" t="s">
        <v>33</v>
      </c>
      <c r="B29" s="14">
        <v>17.2</v>
      </c>
      <c r="C29" s="14">
        <v>18.7</v>
      </c>
      <c r="D29" s="14">
        <v>22.2</v>
      </c>
      <c r="E29" s="14">
        <v>17.5</v>
      </c>
      <c r="F29" s="14">
        <v>16.899999999999999</v>
      </c>
      <c r="G29" s="14">
        <v>14.8</v>
      </c>
      <c r="H29" s="14">
        <v>8.1999999999999993</v>
      </c>
      <c r="I29" s="14">
        <v>9.9</v>
      </c>
      <c r="J29" s="14">
        <v>16.100000000000001</v>
      </c>
      <c r="K29" s="14">
        <v>15</v>
      </c>
      <c r="L29" s="14">
        <v>16.100000000000001</v>
      </c>
    </row>
    <row r="30" spans="1:12" x14ac:dyDescent="0.2">
      <c r="A30" s="13" t="s">
        <v>34</v>
      </c>
      <c r="B30" s="14">
        <v>16.5</v>
      </c>
      <c r="C30" s="14">
        <v>16.7</v>
      </c>
      <c r="D30" s="14">
        <v>20.100000000000001</v>
      </c>
      <c r="E30" s="14">
        <v>16.5</v>
      </c>
      <c r="F30" s="14">
        <v>15.7</v>
      </c>
      <c r="G30" s="14">
        <v>13.7</v>
      </c>
      <c r="H30" s="14">
        <v>7.4</v>
      </c>
      <c r="I30" s="14">
        <v>8.4</v>
      </c>
      <c r="J30" s="14">
        <v>14.4</v>
      </c>
      <c r="K30" s="14">
        <v>14.2</v>
      </c>
      <c r="L30" s="14">
        <v>15.1</v>
      </c>
    </row>
    <row r="32" spans="1:12" x14ac:dyDescent="0.2">
      <c r="A32" s="11" t="s">
        <v>25</v>
      </c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</row>
    <row r="33" spans="1:13" x14ac:dyDescent="0.2">
      <c r="A33" s="7" t="s">
        <v>35</v>
      </c>
      <c r="B33" s="7">
        <v>2012</v>
      </c>
      <c r="C33" s="7">
        <v>2013</v>
      </c>
      <c r="D33" s="7">
        <v>2014</v>
      </c>
      <c r="E33" s="7">
        <v>2015</v>
      </c>
      <c r="F33" s="7">
        <v>2016</v>
      </c>
      <c r="G33" s="7">
        <v>2017</v>
      </c>
      <c r="H33" s="7">
        <v>2018</v>
      </c>
      <c r="I33" s="7">
        <v>2019</v>
      </c>
      <c r="J33" s="7">
        <v>2020</v>
      </c>
      <c r="K33" s="7">
        <v>2021</v>
      </c>
      <c r="L33" s="7">
        <v>2022</v>
      </c>
    </row>
    <row r="34" spans="1:13" x14ac:dyDescent="0.2">
      <c r="A34" s="15" t="s">
        <v>36</v>
      </c>
      <c r="B34" s="16">
        <v>17.600000000000001</v>
      </c>
      <c r="C34" s="16">
        <v>29</v>
      </c>
      <c r="D34" s="16">
        <v>34.200000000000003</v>
      </c>
      <c r="E34" s="16">
        <v>32.5</v>
      </c>
      <c r="F34" s="16">
        <v>23.8</v>
      </c>
      <c r="G34" s="16">
        <v>19.7</v>
      </c>
      <c r="H34" s="16">
        <v>15.4</v>
      </c>
      <c r="I34" s="16">
        <v>15.3</v>
      </c>
      <c r="J34" s="16">
        <v>26.9</v>
      </c>
      <c r="K34" s="16">
        <v>21.9</v>
      </c>
      <c r="L34" s="16">
        <v>21.4</v>
      </c>
    </row>
    <row r="35" spans="1:13" x14ac:dyDescent="0.2">
      <c r="A35" s="15" t="s">
        <v>37</v>
      </c>
      <c r="B35" s="16">
        <v>22.3</v>
      </c>
      <c r="C35" s="16">
        <v>20.399999999999999</v>
      </c>
      <c r="D35" s="16">
        <v>27.1</v>
      </c>
      <c r="E35" s="16">
        <v>17.899999999999999</v>
      </c>
      <c r="F35" s="16">
        <v>12.2</v>
      </c>
      <c r="G35" s="16">
        <v>17.7</v>
      </c>
      <c r="H35" s="16">
        <v>11</v>
      </c>
      <c r="I35" s="16">
        <v>12.8</v>
      </c>
      <c r="J35" s="16">
        <v>21.2</v>
      </c>
      <c r="K35" s="16">
        <v>20</v>
      </c>
      <c r="L35" s="16">
        <v>21.2</v>
      </c>
    </row>
    <row r="36" spans="1:13" x14ac:dyDescent="0.2">
      <c r="A36" s="15" t="s">
        <v>38</v>
      </c>
      <c r="B36" s="16">
        <v>17.2</v>
      </c>
      <c r="C36" s="16">
        <v>19.2</v>
      </c>
      <c r="D36" s="16">
        <v>23.6</v>
      </c>
      <c r="E36" s="16">
        <v>18.899999999999999</v>
      </c>
      <c r="F36" s="16">
        <v>18.100000000000001</v>
      </c>
      <c r="G36" s="16">
        <v>15.7</v>
      </c>
      <c r="H36" s="16">
        <v>9.6</v>
      </c>
      <c r="I36" s="16">
        <v>11.2</v>
      </c>
      <c r="J36" s="16">
        <v>18.2</v>
      </c>
      <c r="K36" s="16">
        <v>16.2</v>
      </c>
      <c r="L36" s="16">
        <v>17.5</v>
      </c>
    </row>
    <row r="37" spans="1:13" x14ac:dyDescent="0.2">
      <c r="A37" s="15" t="s">
        <v>39</v>
      </c>
      <c r="B37" s="16">
        <v>16.3</v>
      </c>
      <c r="C37" s="16">
        <v>17.100000000000001</v>
      </c>
      <c r="D37" s="16">
        <v>23.6</v>
      </c>
      <c r="E37" s="16">
        <v>17.7</v>
      </c>
      <c r="F37" s="16">
        <v>17.3</v>
      </c>
      <c r="G37" s="16">
        <v>16.3</v>
      </c>
      <c r="H37" s="16">
        <v>9.6999999999999993</v>
      </c>
      <c r="I37" s="16">
        <v>11.9</v>
      </c>
      <c r="J37" s="16">
        <v>18.600000000000001</v>
      </c>
      <c r="K37" s="16">
        <v>15.2</v>
      </c>
      <c r="L37" s="16">
        <v>17.2</v>
      </c>
    </row>
    <row r="38" spans="1:13" x14ac:dyDescent="0.2">
      <c r="A38" s="15" t="s">
        <v>40</v>
      </c>
      <c r="B38" s="16">
        <v>17.2</v>
      </c>
      <c r="C38" s="16">
        <v>20.6</v>
      </c>
      <c r="D38" s="16">
        <v>23.5</v>
      </c>
      <c r="E38" s="16">
        <v>19.7</v>
      </c>
      <c r="F38" s="16">
        <v>17.100000000000001</v>
      </c>
      <c r="G38" s="16">
        <v>15.8</v>
      </c>
      <c r="H38" s="16">
        <v>10.3</v>
      </c>
      <c r="I38" s="16">
        <v>12.3</v>
      </c>
      <c r="J38" s="16">
        <v>21.7</v>
      </c>
      <c r="K38" s="16">
        <v>21.5</v>
      </c>
      <c r="L38" s="16">
        <v>21.9</v>
      </c>
    </row>
    <row r="39" spans="1:13" x14ac:dyDescent="0.2">
      <c r="A39" s="15" t="s">
        <v>41</v>
      </c>
      <c r="B39" s="16">
        <v>16.7</v>
      </c>
      <c r="C39" s="16">
        <v>20.8</v>
      </c>
      <c r="D39" s="16">
        <v>20.8</v>
      </c>
      <c r="E39" s="16">
        <v>21</v>
      </c>
      <c r="F39" s="16">
        <v>18</v>
      </c>
      <c r="G39" s="16">
        <v>14.9</v>
      </c>
      <c r="H39" s="16">
        <v>7.8</v>
      </c>
      <c r="I39" s="16">
        <v>9.9</v>
      </c>
      <c r="J39" s="16">
        <v>17.8</v>
      </c>
      <c r="K39" s="16">
        <v>15</v>
      </c>
      <c r="L39" s="16">
        <v>16.7</v>
      </c>
    </row>
    <row r="40" spans="1:13" x14ac:dyDescent="0.2">
      <c r="A40" s="15" t="s">
        <v>42</v>
      </c>
      <c r="B40" s="16">
        <v>20.3</v>
      </c>
      <c r="C40" s="16">
        <v>19.2</v>
      </c>
      <c r="D40" s="16">
        <v>23.5</v>
      </c>
      <c r="E40" s="16">
        <v>20.7</v>
      </c>
      <c r="F40" s="16">
        <v>22</v>
      </c>
      <c r="G40" s="16">
        <v>16.5</v>
      </c>
      <c r="H40" s="16">
        <v>9.6</v>
      </c>
      <c r="I40" s="16">
        <v>11.3</v>
      </c>
      <c r="J40" s="16">
        <v>18.2</v>
      </c>
      <c r="K40" s="16">
        <v>17.3</v>
      </c>
      <c r="L40" s="16">
        <v>18.7</v>
      </c>
    </row>
    <row r="41" spans="1:13" x14ac:dyDescent="0.2">
      <c r="A41" s="15" t="s">
        <v>43</v>
      </c>
      <c r="B41" s="16">
        <v>17.399999999999999</v>
      </c>
      <c r="C41" s="16">
        <v>29</v>
      </c>
      <c r="D41" s="16">
        <v>34.700000000000003</v>
      </c>
      <c r="E41" s="16">
        <v>31.4</v>
      </c>
      <c r="F41" s="16">
        <v>22</v>
      </c>
      <c r="G41" s="16">
        <v>18.7</v>
      </c>
      <c r="H41" s="16">
        <v>16.7</v>
      </c>
      <c r="I41" s="16">
        <v>16</v>
      </c>
      <c r="J41" s="16">
        <v>28.4</v>
      </c>
      <c r="K41" s="16">
        <v>21.5</v>
      </c>
      <c r="L41" s="16">
        <v>23.7</v>
      </c>
    </row>
    <row r="42" spans="1:13" x14ac:dyDescent="0.2">
      <c r="A42" s="15" t="s">
        <v>44</v>
      </c>
      <c r="B42" s="16">
        <v>25.6</v>
      </c>
      <c r="C42" s="16">
        <v>24.9</v>
      </c>
      <c r="D42" s="16">
        <v>29.4</v>
      </c>
      <c r="E42" s="16">
        <v>29.9</v>
      </c>
      <c r="F42" s="16">
        <v>21.4</v>
      </c>
      <c r="G42" s="16">
        <v>18.8</v>
      </c>
      <c r="H42" s="16">
        <v>13.9</v>
      </c>
      <c r="I42" s="16">
        <v>15.5</v>
      </c>
      <c r="J42" s="16">
        <v>27.4</v>
      </c>
      <c r="K42" s="16">
        <v>20.7</v>
      </c>
      <c r="L42" s="16">
        <v>21.4</v>
      </c>
    </row>
    <row r="43" spans="1:13" x14ac:dyDescent="0.2">
      <c r="A43" s="11" t="s">
        <v>25</v>
      </c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</row>
    <row r="44" spans="1:13" x14ac:dyDescent="0.2">
      <c r="A44" s="11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</row>
    <row r="48" spans="1:13" x14ac:dyDescent="0.2">
      <c r="B48" s="19"/>
      <c r="C48" s="20" t="s">
        <v>47</v>
      </c>
      <c r="D48" s="20" t="s">
        <v>48</v>
      </c>
      <c r="E48" s="20" t="s">
        <v>49</v>
      </c>
      <c r="F48" s="20" t="s">
        <v>50</v>
      </c>
      <c r="G48" s="20" t="s">
        <v>51</v>
      </c>
      <c r="H48" s="20" t="s">
        <v>52</v>
      </c>
      <c r="I48" s="20" t="s">
        <v>53</v>
      </c>
      <c r="J48" s="20" t="s">
        <v>54</v>
      </c>
      <c r="K48" s="20" t="s">
        <v>55</v>
      </c>
      <c r="L48" s="20" t="s">
        <v>56</v>
      </c>
      <c r="M48" s="20" t="s">
        <v>57</v>
      </c>
    </row>
    <row r="49" spans="2:13" x14ac:dyDescent="0.2">
      <c r="B49" s="21" t="s">
        <v>59</v>
      </c>
      <c r="C49" s="22">
        <v>19.399999999999999</v>
      </c>
      <c r="D49" s="22">
        <v>21.7</v>
      </c>
      <c r="E49" s="22">
        <v>25.6</v>
      </c>
      <c r="F49" s="22">
        <v>20.8</v>
      </c>
      <c r="G49" s="22">
        <v>18.7</v>
      </c>
      <c r="H49" s="22">
        <v>16.2</v>
      </c>
      <c r="I49" s="22">
        <v>11.1</v>
      </c>
      <c r="J49" s="22">
        <v>11.9</v>
      </c>
      <c r="K49" s="22">
        <v>20</v>
      </c>
      <c r="L49" s="22">
        <v>17.399999999999999</v>
      </c>
      <c r="M49" s="22">
        <v>18.899999999999999</v>
      </c>
    </row>
    <row r="50" spans="2:13" x14ac:dyDescent="0.2">
      <c r="B50" s="21" t="s">
        <v>60</v>
      </c>
      <c r="C50" s="23">
        <v>6.4</v>
      </c>
      <c r="D50" s="23">
        <v>7.1</v>
      </c>
      <c r="E50" s="23">
        <v>11.3</v>
      </c>
      <c r="F50" s="23">
        <v>6.7</v>
      </c>
      <c r="G50" s="23">
        <v>7.5</v>
      </c>
      <c r="H50" s="23">
        <v>7.4</v>
      </c>
      <c r="I50" s="23">
        <v>2.9</v>
      </c>
      <c r="J50" s="23">
        <v>4.8</v>
      </c>
      <c r="K50" s="23">
        <v>11.5</v>
      </c>
      <c r="L50" s="23">
        <v>7.1</v>
      </c>
      <c r="M50" s="23">
        <v>6.7</v>
      </c>
    </row>
    <row r="107" spans="6:6" x14ac:dyDescent="0.2">
      <c r="F107" t="s">
        <v>61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0BCEFA-4952-834D-90DF-F7CCCDB3DBDF}">
  <dimension ref="A1"/>
  <sheetViews>
    <sheetView topLeftCell="AI1" zoomScale="25" workbookViewId="0">
      <selection activeCell="HR385" sqref="GE295:HR385"/>
    </sheetView>
  </sheetViews>
  <sheetFormatPr baseColWidth="10" defaultRowHeight="16" x14ac:dyDescent="0.2"/>
  <sheetData>
    <row r="1" spans="1:1" x14ac:dyDescent="0.2">
      <c r="A1" t="s">
        <v>67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73EED2-6818-CD4D-AB5B-023D5FB11E42}">
  <dimension ref="A1:Z53"/>
  <sheetViews>
    <sheetView tabSelected="1" zoomScale="56" workbookViewId="0">
      <selection activeCell="AE24" sqref="AE24"/>
    </sheetView>
  </sheetViews>
  <sheetFormatPr baseColWidth="10" defaultRowHeight="16" x14ac:dyDescent="0.2"/>
  <cols>
    <col min="1" max="1" width="46.6640625" bestFit="1" customWidth="1"/>
  </cols>
  <sheetData>
    <row r="1" spans="1:26" ht="18" x14ac:dyDescent="0.2">
      <c r="A1" s="17" t="s">
        <v>45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</row>
    <row r="2" spans="1:26" x14ac:dyDescent="0.2">
      <c r="A2" s="7" t="s">
        <v>2</v>
      </c>
      <c r="B2" s="7">
        <v>2012</v>
      </c>
      <c r="C2" s="7">
        <v>2013</v>
      </c>
      <c r="D2" s="7">
        <v>2014</v>
      </c>
      <c r="E2" s="7">
        <v>2015</v>
      </c>
      <c r="F2" s="7">
        <v>2016</v>
      </c>
      <c r="G2" s="7">
        <v>2017</v>
      </c>
      <c r="H2" s="7">
        <v>2018</v>
      </c>
      <c r="I2" s="7">
        <v>2019</v>
      </c>
      <c r="J2" s="7">
        <v>2020</v>
      </c>
      <c r="K2" s="7">
        <v>2021</v>
      </c>
      <c r="L2" s="7">
        <v>2022</v>
      </c>
    </row>
    <row r="3" spans="1:26" x14ac:dyDescent="0.2">
      <c r="A3" s="9" t="s">
        <v>4</v>
      </c>
      <c r="B3" s="10">
        <v>5.2</v>
      </c>
      <c r="C3" s="10">
        <v>5.5</v>
      </c>
      <c r="D3" s="10">
        <v>9.4</v>
      </c>
      <c r="E3" s="10">
        <v>6</v>
      </c>
      <c r="F3" s="10">
        <v>6.3</v>
      </c>
      <c r="G3" s="10">
        <v>6.7</v>
      </c>
      <c r="H3" s="10">
        <v>2.5</v>
      </c>
      <c r="I3" s="10">
        <v>4.4000000000000004</v>
      </c>
      <c r="J3" s="10">
        <v>9.8000000000000007</v>
      </c>
      <c r="K3" s="10">
        <v>5.3</v>
      </c>
      <c r="L3" s="10">
        <v>5.8</v>
      </c>
    </row>
    <row r="4" spans="1:26" x14ac:dyDescent="0.2">
      <c r="A4" s="9" t="s">
        <v>5</v>
      </c>
      <c r="B4" s="10">
        <v>6.7</v>
      </c>
      <c r="C4" s="10">
        <v>8.1</v>
      </c>
      <c r="D4" s="10">
        <v>9.3000000000000007</v>
      </c>
      <c r="E4" s="10">
        <v>6.5</v>
      </c>
      <c r="F4" s="10">
        <v>5.9</v>
      </c>
      <c r="G4" s="10">
        <v>6.6</v>
      </c>
      <c r="H4" s="10">
        <v>2.2999999999999998</v>
      </c>
      <c r="I4" s="10">
        <v>4.2</v>
      </c>
      <c r="J4" s="10">
        <v>9.5</v>
      </c>
      <c r="K4" s="10">
        <v>5.6</v>
      </c>
      <c r="L4" s="10">
        <v>5.8</v>
      </c>
      <c r="O4" s="8" t="s">
        <v>46</v>
      </c>
    </row>
    <row r="5" spans="1:26" ht="17" thickBot="1" x14ac:dyDescent="0.25">
      <c r="A5" s="9" t="s">
        <v>7</v>
      </c>
      <c r="B5" s="10">
        <v>5.2</v>
      </c>
      <c r="C5" s="10">
        <v>6</v>
      </c>
      <c r="D5" s="10">
        <v>9.4</v>
      </c>
      <c r="E5" s="10">
        <v>6</v>
      </c>
      <c r="F5" s="10">
        <v>6.3</v>
      </c>
      <c r="G5" s="10">
        <v>6.6</v>
      </c>
      <c r="H5" s="10">
        <v>2.2000000000000002</v>
      </c>
      <c r="I5" s="10">
        <v>4.2</v>
      </c>
      <c r="J5" s="10">
        <v>9</v>
      </c>
      <c r="K5" s="10">
        <v>5.8</v>
      </c>
      <c r="L5" s="10">
        <v>5.8</v>
      </c>
      <c r="P5" s="7">
        <v>2012</v>
      </c>
      <c r="Q5" s="7">
        <v>2013</v>
      </c>
      <c r="R5" s="7">
        <v>2014</v>
      </c>
      <c r="S5" s="7">
        <v>2015</v>
      </c>
      <c r="T5" s="7">
        <v>2016</v>
      </c>
      <c r="U5" s="7">
        <v>2017</v>
      </c>
      <c r="V5" s="7">
        <v>2018</v>
      </c>
      <c r="W5" s="7">
        <v>2019</v>
      </c>
      <c r="X5" s="7">
        <v>2020</v>
      </c>
      <c r="Y5" s="7">
        <v>2021</v>
      </c>
      <c r="Z5" s="7">
        <v>2022</v>
      </c>
    </row>
    <row r="6" spans="1:26" ht="29" thickBot="1" x14ac:dyDescent="0.25">
      <c r="A6" s="9" t="s">
        <v>9</v>
      </c>
      <c r="B6" s="10">
        <v>4.9000000000000004</v>
      </c>
      <c r="C6" s="10">
        <v>5.7</v>
      </c>
      <c r="D6" s="10">
        <v>8.8000000000000007</v>
      </c>
      <c r="E6" s="10">
        <v>5.9</v>
      </c>
      <c r="F6" s="10">
        <v>6.2</v>
      </c>
      <c r="G6" s="10">
        <v>6.8</v>
      </c>
      <c r="H6" s="10">
        <v>2.4</v>
      </c>
      <c r="I6" s="10">
        <v>4.4000000000000004</v>
      </c>
      <c r="J6" s="10">
        <v>9.1999999999999993</v>
      </c>
      <c r="K6" s="10">
        <v>5.9</v>
      </c>
      <c r="L6" s="10">
        <v>6</v>
      </c>
      <c r="O6" s="35" t="s">
        <v>6</v>
      </c>
      <c r="P6" s="39">
        <f>AVERAGE(P7:P9)</f>
        <v>5.8854302832244008</v>
      </c>
      <c r="Q6" s="39">
        <f t="shared" ref="Q6:Z6" si="0">AVERAGE(Q7:Q9)</f>
        <v>6.1412581699346411</v>
      </c>
      <c r="R6" s="39">
        <f t="shared" si="0"/>
        <v>10.36435185185185</v>
      </c>
      <c r="S6" s="39">
        <f t="shared" si="0"/>
        <v>6.3055283224400869</v>
      </c>
      <c r="T6" s="39">
        <f t="shared" si="0"/>
        <v>6.9498366013071893</v>
      </c>
      <c r="U6" s="39">
        <f t="shared" si="0"/>
        <v>7.0020697167755985</v>
      </c>
      <c r="V6" s="39">
        <f t="shared" si="0"/>
        <v>2.5105664488017432</v>
      </c>
      <c r="W6" s="39">
        <f t="shared" si="0"/>
        <v>4.4332516339869281</v>
      </c>
      <c r="X6" s="39">
        <f t="shared" si="0"/>
        <v>10.294825708061</v>
      </c>
      <c r="Y6" s="39">
        <f t="shared" si="0"/>
        <v>6.2149237472766883</v>
      </c>
      <c r="Z6" s="39">
        <f t="shared" si="0"/>
        <v>6.068464052287581</v>
      </c>
    </row>
    <row r="7" spans="1:26" ht="29" thickBot="1" x14ac:dyDescent="0.25">
      <c r="A7" s="9" t="s">
        <v>11</v>
      </c>
      <c r="B7" s="10">
        <v>6.3</v>
      </c>
      <c r="C7" s="10">
        <v>4</v>
      </c>
      <c r="D7" s="10">
        <v>8.6</v>
      </c>
      <c r="E7" s="10">
        <v>6</v>
      </c>
      <c r="F7" s="10">
        <v>5.5</v>
      </c>
      <c r="G7" s="10">
        <v>6.7</v>
      </c>
      <c r="H7" s="10">
        <v>2</v>
      </c>
      <c r="I7" s="10">
        <v>4</v>
      </c>
      <c r="J7" s="10">
        <v>8.8000000000000007</v>
      </c>
      <c r="K7" s="10">
        <v>5.4</v>
      </c>
      <c r="L7" s="10">
        <v>4.9000000000000004</v>
      </c>
      <c r="O7" s="36" t="s">
        <v>8</v>
      </c>
      <c r="P7" s="38">
        <f>AVERAGE(B34:B42)</f>
        <v>6.0555555555555545</v>
      </c>
      <c r="Q7" s="38">
        <f>AVERAGE(C34:C42)</f>
        <v>6.4333333333333336</v>
      </c>
      <c r="R7" s="38">
        <f>AVERAGE(D34:D42)</f>
        <v>12.055555555555554</v>
      </c>
      <c r="S7" s="38">
        <f>AVERAGE(E34:E42)</f>
        <v>7.1555555555555559</v>
      </c>
      <c r="T7" s="38">
        <f>AVERAGE(F34:F42)</f>
        <v>8.1333333333333329</v>
      </c>
      <c r="U7" s="38">
        <f>AVERAGE(G34:G42)</f>
        <v>7.8444444444444441</v>
      </c>
      <c r="V7" s="38">
        <f>AVERAGE(H34:H42)</f>
        <v>2.9111111111111114</v>
      </c>
      <c r="W7" s="38">
        <f>AVERAGE(I34:I42)</f>
        <v>5.4666666666666668</v>
      </c>
      <c r="X7" s="38">
        <f>AVERAGE(J34:J42)</f>
        <v>12.688888888888888</v>
      </c>
      <c r="Y7" s="38">
        <f>AVERAGE(K34:K42)</f>
        <v>7.488888888888888</v>
      </c>
      <c r="Z7" s="38">
        <f>AVERAGE(L34:L42)</f>
        <v>7.1333333333333337</v>
      </c>
    </row>
    <row r="8" spans="1:26" ht="29" thickBot="1" x14ac:dyDescent="0.25">
      <c r="A8" s="9" t="s">
        <v>58</v>
      </c>
      <c r="B8" s="10">
        <v>9.1</v>
      </c>
      <c r="C8" s="10">
        <v>6.1</v>
      </c>
      <c r="D8" s="10">
        <v>11</v>
      </c>
      <c r="E8" s="10">
        <v>6.3</v>
      </c>
      <c r="F8" s="10">
        <v>7.2</v>
      </c>
      <c r="G8" s="10">
        <v>6.8</v>
      </c>
      <c r="H8" s="10">
        <v>2.4</v>
      </c>
      <c r="I8" s="10">
        <v>4.2</v>
      </c>
      <c r="J8" s="10">
        <v>9.3000000000000007</v>
      </c>
      <c r="K8" s="10">
        <v>5.8</v>
      </c>
      <c r="L8" s="10">
        <v>5.8</v>
      </c>
      <c r="O8" s="37" t="s">
        <v>10</v>
      </c>
      <c r="P8" s="39">
        <f>AVERAGE(B23:B30)</f>
        <v>5.6124999999999998</v>
      </c>
      <c r="Q8" s="39">
        <f>AVERAGE(C23:C30)</f>
        <v>5.7375000000000007</v>
      </c>
      <c r="R8" s="39">
        <f>AVERAGE(D23:D30)</f>
        <v>9.2374999999999989</v>
      </c>
      <c r="S8" s="39">
        <f>AVERAGE(E23:E30)</f>
        <v>5.6375000000000002</v>
      </c>
      <c r="T8" s="39">
        <f>AVERAGE(F23:F30)</f>
        <v>6.2749999999999995</v>
      </c>
      <c r="U8" s="39">
        <f>AVERAGE(G23:G30)</f>
        <v>6.35</v>
      </c>
      <c r="V8" s="39">
        <f>AVERAGE(H23:H30)</f>
        <v>2.25</v>
      </c>
      <c r="W8" s="39">
        <f>AVERAGE(I23:I30)</f>
        <v>3.6624999999999996</v>
      </c>
      <c r="X8" s="39">
        <f>AVERAGE(J23:J30)</f>
        <v>8.8249999999999993</v>
      </c>
      <c r="Y8" s="39">
        <f>AVERAGE(K23:K30)</f>
        <v>5.25</v>
      </c>
      <c r="Z8" s="39">
        <f>AVERAGE(L23:L30)</f>
        <v>5.0249999999999995</v>
      </c>
    </row>
    <row r="9" spans="1:26" ht="29" thickBot="1" x14ac:dyDescent="0.25">
      <c r="A9" s="9" t="s">
        <v>14</v>
      </c>
      <c r="B9" s="10">
        <v>4.5999999999999996</v>
      </c>
      <c r="C9" s="10">
        <v>4.5999999999999996</v>
      </c>
      <c r="D9" s="10">
        <v>10.9</v>
      </c>
      <c r="E9" s="10">
        <v>6.2</v>
      </c>
      <c r="F9" s="10">
        <v>6.3</v>
      </c>
      <c r="G9" s="10">
        <v>6.7</v>
      </c>
      <c r="H9" s="10">
        <v>2.6</v>
      </c>
      <c r="I9" s="10">
        <v>4.5</v>
      </c>
      <c r="J9" s="10">
        <v>9.1999999999999993</v>
      </c>
      <c r="K9" s="10">
        <v>5.6</v>
      </c>
      <c r="L9" s="10">
        <v>5.5</v>
      </c>
      <c r="O9" s="36" t="s">
        <v>12</v>
      </c>
      <c r="P9" s="38">
        <f>AVERAGE(B3:B19)</f>
        <v>5.9882352941176471</v>
      </c>
      <c r="Q9" s="38">
        <f>AVERAGE(C3:C19)</f>
        <v>6.2529411764705891</v>
      </c>
      <c r="R9" s="38">
        <f>AVERAGE(D3:D19)</f>
        <v>9.7999999999999989</v>
      </c>
      <c r="S9" s="38">
        <f>AVERAGE(E3:E19)</f>
        <v>6.1235294117647063</v>
      </c>
      <c r="T9" s="38">
        <f>AVERAGE(F3:F19)</f>
        <v>6.4411764705882355</v>
      </c>
      <c r="U9" s="38">
        <f>AVERAGE(G3:G19)</f>
        <v>6.8117647058823527</v>
      </c>
      <c r="V9" s="38">
        <f>AVERAGE(H3:H19)</f>
        <v>2.3705882352941177</v>
      </c>
      <c r="W9" s="38">
        <f>AVERAGE(I3:I19)</f>
        <v>4.1705882352941179</v>
      </c>
      <c r="X9" s="38">
        <f>AVERAGE(J3:J19)</f>
        <v>9.3705882352941163</v>
      </c>
      <c r="Y9" s="38">
        <f>AVERAGE(K3:K19)</f>
        <v>5.9058823529411759</v>
      </c>
      <c r="Z9" s="38">
        <f>AVERAGE(L3:L19)</f>
        <v>6.0470588235294116</v>
      </c>
    </row>
    <row r="10" spans="1:26" x14ac:dyDescent="0.2">
      <c r="A10" s="9" t="s">
        <v>15</v>
      </c>
      <c r="B10" s="10">
        <v>5.0999999999999996</v>
      </c>
      <c r="C10" s="10">
        <v>5.5</v>
      </c>
      <c r="D10" s="10">
        <v>9.1999999999999993</v>
      </c>
      <c r="E10" s="10">
        <v>6.2</v>
      </c>
      <c r="F10" s="10">
        <v>6.3</v>
      </c>
      <c r="G10" s="10">
        <v>7</v>
      </c>
      <c r="H10" s="10">
        <v>2.1</v>
      </c>
      <c r="I10" s="10">
        <v>4.0999999999999996</v>
      </c>
      <c r="J10" s="10">
        <v>9.6</v>
      </c>
      <c r="K10" s="10">
        <v>5.7</v>
      </c>
      <c r="L10" s="10">
        <v>6.7</v>
      </c>
    </row>
    <row r="11" spans="1:26" x14ac:dyDescent="0.2">
      <c r="A11" s="9" t="s">
        <v>16</v>
      </c>
      <c r="B11" s="10">
        <v>5.0999999999999996</v>
      </c>
      <c r="C11" s="10">
        <v>5.7</v>
      </c>
      <c r="D11" s="10">
        <v>9.9</v>
      </c>
      <c r="E11" s="10">
        <v>6</v>
      </c>
      <c r="F11" s="10">
        <v>6.6</v>
      </c>
      <c r="G11" s="10">
        <v>6.5</v>
      </c>
      <c r="H11" s="10">
        <v>2.2000000000000002</v>
      </c>
      <c r="I11" s="10">
        <v>4.4000000000000004</v>
      </c>
      <c r="J11" s="10">
        <v>8.6999999999999993</v>
      </c>
      <c r="K11" s="10">
        <v>5.3</v>
      </c>
      <c r="L11" s="10">
        <v>5.5</v>
      </c>
    </row>
    <row r="12" spans="1:26" x14ac:dyDescent="0.2">
      <c r="A12" s="9" t="s">
        <v>17</v>
      </c>
      <c r="B12" s="10">
        <v>7.9</v>
      </c>
      <c r="C12" s="10">
        <v>5.0999999999999996</v>
      </c>
      <c r="D12" s="10">
        <v>9</v>
      </c>
      <c r="E12" s="10">
        <v>5.7</v>
      </c>
      <c r="F12" s="10">
        <v>6.6</v>
      </c>
      <c r="G12" s="10">
        <v>7.2</v>
      </c>
      <c r="H12" s="10">
        <v>1.9</v>
      </c>
      <c r="I12" s="10">
        <v>3.6</v>
      </c>
      <c r="J12" s="10">
        <v>9</v>
      </c>
      <c r="K12" s="10">
        <v>4.8</v>
      </c>
      <c r="L12" s="10">
        <v>6.4</v>
      </c>
    </row>
    <row r="13" spans="1:26" x14ac:dyDescent="0.2">
      <c r="A13" s="9" t="s">
        <v>18</v>
      </c>
      <c r="B13" s="10">
        <v>6.2</v>
      </c>
      <c r="C13" s="10">
        <v>6.2</v>
      </c>
      <c r="D13" s="10">
        <v>10.9</v>
      </c>
      <c r="E13" s="10">
        <v>5.8</v>
      </c>
      <c r="F13" s="10">
        <v>6.4</v>
      </c>
      <c r="G13" s="10">
        <v>7.1</v>
      </c>
      <c r="H13" s="10">
        <v>2.2000000000000002</v>
      </c>
      <c r="I13" s="10">
        <v>3.9</v>
      </c>
      <c r="J13" s="10">
        <v>8.6999999999999993</v>
      </c>
      <c r="K13" s="10">
        <v>5.8</v>
      </c>
      <c r="L13" s="10">
        <v>5.5</v>
      </c>
    </row>
    <row r="14" spans="1:26" x14ac:dyDescent="0.2">
      <c r="A14" s="9" t="s">
        <v>19</v>
      </c>
      <c r="B14" s="10">
        <v>7.1</v>
      </c>
      <c r="C14" s="10">
        <v>5.4</v>
      </c>
      <c r="D14" s="10">
        <v>11.8</v>
      </c>
      <c r="E14" s="10">
        <v>6.8</v>
      </c>
      <c r="F14" s="10">
        <v>7.8</v>
      </c>
      <c r="G14" s="10">
        <v>6.8</v>
      </c>
      <c r="H14" s="10">
        <v>2.5</v>
      </c>
      <c r="I14" s="10">
        <v>4.0999999999999996</v>
      </c>
      <c r="J14" s="10">
        <v>10.6</v>
      </c>
      <c r="K14" s="10">
        <v>6.4</v>
      </c>
      <c r="L14" s="10">
        <v>7.3</v>
      </c>
    </row>
    <row r="15" spans="1:26" x14ac:dyDescent="0.2">
      <c r="A15" s="9" t="s">
        <v>20</v>
      </c>
      <c r="B15" s="10">
        <v>4.7</v>
      </c>
      <c r="C15" s="10">
        <v>5</v>
      </c>
      <c r="D15" s="10">
        <v>9.1</v>
      </c>
      <c r="E15" s="10">
        <v>6.2</v>
      </c>
      <c r="F15" s="10">
        <v>6</v>
      </c>
      <c r="G15" s="10">
        <v>6.9</v>
      </c>
      <c r="H15" s="10">
        <v>2</v>
      </c>
      <c r="I15" s="10">
        <v>3.8</v>
      </c>
      <c r="J15" s="10">
        <v>8.6999999999999993</v>
      </c>
      <c r="K15" s="10">
        <v>6</v>
      </c>
      <c r="L15" s="10">
        <v>5.4</v>
      </c>
    </row>
    <row r="16" spans="1:26" x14ac:dyDescent="0.2">
      <c r="A16" s="9" t="s">
        <v>21</v>
      </c>
      <c r="B16" s="10">
        <v>9.4</v>
      </c>
      <c r="C16" s="10">
        <v>12.2</v>
      </c>
      <c r="D16" s="10">
        <v>10</v>
      </c>
      <c r="E16" s="10">
        <v>6.2</v>
      </c>
      <c r="F16" s="10">
        <v>5.7</v>
      </c>
      <c r="G16" s="10">
        <v>6.8</v>
      </c>
      <c r="H16" s="10">
        <v>2.7</v>
      </c>
      <c r="I16" s="10">
        <v>4</v>
      </c>
      <c r="J16" s="10">
        <v>9.5</v>
      </c>
      <c r="K16" s="10">
        <v>6.3</v>
      </c>
      <c r="L16" s="10">
        <v>6.5</v>
      </c>
    </row>
    <row r="17" spans="1:12" x14ac:dyDescent="0.2">
      <c r="A17" s="9" t="s">
        <v>22</v>
      </c>
      <c r="B17" s="10">
        <v>4.3</v>
      </c>
      <c r="C17" s="10">
        <v>7.4</v>
      </c>
      <c r="D17" s="10">
        <v>9.1</v>
      </c>
      <c r="E17" s="10">
        <v>6.3</v>
      </c>
      <c r="F17" s="10">
        <v>6.5</v>
      </c>
      <c r="G17" s="10">
        <v>6.8</v>
      </c>
      <c r="H17" s="10">
        <v>2</v>
      </c>
      <c r="I17" s="10">
        <v>4.5</v>
      </c>
      <c r="J17" s="10">
        <v>8.9</v>
      </c>
      <c r="K17" s="10">
        <v>6.8</v>
      </c>
      <c r="L17" s="10">
        <v>6.8</v>
      </c>
    </row>
    <row r="18" spans="1:12" x14ac:dyDescent="0.2">
      <c r="A18" s="9" t="s">
        <v>23</v>
      </c>
      <c r="B18" s="10">
        <v>4.9000000000000004</v>
      </c>
      <c r="C18" s="10">
        <v>5.6</v>
      </c>
      <c r="D18" s="10">
        <v>8.6999999999999993</v>
      </c>
      <c r="E18" s="10">
        <v>5.6</v>
      </c>
      <c r="F18" s="10">
        <v>6</v>
      </c>
      <c r="G18" s="10">
        <v>6.4</v>
      </c>
      <c r="H18" s="10">
        <v>2.2999999999999998</v>
      </c>
      <c r="I18" s="10">
        <v>3.9</v>
      </c>
      <c r="J18" s="10">
        <v>8.6</v>
      </c>
      <c r="K18" s="10">
        <v>5.5</v>
      </c>
      <c r="L18" s="10">
        <v>5.6</v>
      </c>
    </row>
    <row r="19" spans="1:12" x14ac:dyDescent="0.2">
      <c r="A19" s="9" t="s">
        <v>24</v>
      </c>
      <c r="B19" s="10">
        <v>5.0999999999999996</v>
      </c>
      <c r="C19" s="10">
        <v>8.1999999999999993</v>
      </c>
      <c r="D19" s="10">
        <v>11.5</v>
      </c>
      <c r="E19" s="10">
        <v>6.4</v>
      </c>
      <c r="F19" s="10">
        <v>7.9</v>
      </c>
      <c r="G19" s="10">
        <v>7.4</v>
      </c>
      <c r="H19" s="10">
        <v>4</v>
      </c>
      <c r="I19" s="10">
        <v>4.7</v>
      </c>
      <c r="J19" s="10">
        <v>12.2</v>
      </c>
      <c r="K19" s="10">
        <v>8.4</v>
      </c>
      <c r="L19" s="10">
        <v>7.5</v>
      </c>
    </row>
    <row r="20" spans="1:12" x14ac:dyDescent="0.2">
      <c r="A20" s="11" t="s">
        <v>70</v>
      </c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</row>
    <row r="22" spans="1:12" x14ac:dyDescent="0.2">
      <c r="A22" s="7" t="s">
        <v>26</v>
      </c>
      <c r="B22" s="7">
        <v>2012</v>
      </c>
      <c r="C22" s="7">
        <v>2013</v>
      </c>
      <c r="D22" s="7">
        <v>2014</v>
      </c>
      <c r="E22" s="7">
        <v>2015</v>
      </c>
      <c r="F22" s="7">
        <v>2016</v>
      </c>
      <c r="G22" s="7">
        <v>2017</v>
      </c>
      <c r="H22" s="7">
        <v>2018</v>
      </c>
      <c r="I22" s="7">
        <v>2019</v>
      </c>
      <c r="J22" s="7">
        <v>2020</v>
      </c>
      <c r="K22" s="7">
        <v>2021</v>
      </c>
      <c r="L22" s="7">
        <v>2022</v>
      </c>
    </row>
    <row r="23" spans="1:12" x14ac:dyDescent="0.2">
      <c r="A23" s="13" t="s">
        <v>27</v>
      </c>
      <c r="B23" s="14">
        <v>4</v>
      </c>
      <c r="C23" s="14">
        <v>4.8</v>
      </c>
      <c r="D23" s="14">
        <v>7.5</v>
      </c>
      <c r="E23" s="14">
        <v>4.7</v>
      </c>
      <c r="F23" s="14">
        <v>5.4</v>
      </c>
      <c r="G23" s="14">
        <v>5.7</v>
      </c>
      <c r="H23" s="14">
        <v>2.1</v>
      </c>
      <c r="I23" s="14">
        <v>3.3</v>
      </c>
      <c r="J23" s="14">
        <v>7.1</v>
      </c>
      <c r="K23" s="14">
        <v>4.9000000000000004</v>
      </c>
      <c r="L23" s="14">
        <v>5.0999999999999996</v>
      </c>
    </row>
    <row r="24" spans="1:12" x14ac:dyDescent="0.2">
      <c r="A24" s="13" t="s">
        <v>28</v>
      </c>
      <c r="B24" s="14">
        <v>5.7</v>
      </c>
      <c r="C24" s="14">
        <v>5.5</v>
      </c>
      <c r="D24" s="14">
        <v>8.6999999999999993</v>
      </c>
      <c r="E24" s="14">
        <v>5.6</v>
      </c>
      <c r="F24" s="14">
        <v>5.8</v>
      </c>
      <c r="G24" s="14">
        <v>6.3</v>
      </c>
      <c r="H24" s="14">
        <v>2.1</v>
      </c>
      <c r="I24" s="14">
        <v>3.9</v>
      </c>
      <c r="J24" s="14">
        <v>8.5</v>
      </c>
      <c r="K24" s="14">
        <v>5.5</v>
      </c>
      <c r="L24" s="14">
        <v>5.7</v>
      </c>
    </row>
    <row r="25" spans="1:12" x14ac:dyDescent="0.2">
      <c r="A25" s="13" t="s">
        <v>29</v>
      </c>
      <c r="B25" s="14">
        <v>7.1</v>
      </c>
      <c r="C25" s="14">
        <v>6.5</v>
      </c>
      <c r="D25" s="14">
        <v>12.1</v>
      </c>
      <c r="E25" s="14">
        <v>7.1</v>
      </c>
      <c r="F25" s="14">
        <v>8.4</v>
      </c>
      <c r="G25" s="14">
        <v>7.7</v>
      </c>
      <c r="H25" s="14">
        <v>2.9</v>
      </c>
      <c r="I25" s="14">
        <v>4.7</v>
      </c>
      <c r="J25" s="14">
        <v>13.2</v>
      </c>
      <c r="K25" s="14">
        <v>7.4</v>
      </c>
      <c r="L25" s="14">
        <v>6.1</v>
      </c>
    </row>
    <row r="26" spans="1:12" x14ac:dyDescent="0.2">
      <c r="A26" s="13" t="s">
        <v>30</v>
      </c>
      <c r="B26" s="14">
        <v>4.8</v>
      </c>
      <c r="C26" s="14">
        <v>4.7</v>
      </c>
      <c r="D26" s="14">
        <v>8.1999999999999993</v>
      </c>
      <c r="E26" s="14">
        <v>4.5</v>
      </c>
      <c r="F26" s="14">
        <v>5.4</v>
      </c>
      <c r="G26" s="14">
        <v>5.5</v>
      </c>
      <c r="H26" s="14">
        <v>2</v>
      </c>
      <c r="I26" s="14">
        <v>3.1</v>
      </c>
      <c r="J26" s="14">
        <v>7.2</v>
      </c>
      <c r="K26" s="14">
        <v>4.8</v>
      </c>
      <c r="L26" s="14">
        <v>4.5999999999999996</v>
      </c>
    </row>
    <row r="27" spans="1:12" x14ac:dyDescent="0.2">
      <c r="A27" s="13" t="s">
        <v>31</v>
      </c>
      <c r="B27" s="14">
        <v>6.7</v>
      </c>
      <c r="C27" s="14">
        <v>7</v>
      </c>
      <c r="D27" s="14">
        <v>11.8</v>
      </c>
      <c r="E27" s="14">
        <v>6.8</v>
      </c>
      <c r="F27" s="14">
        <v>7.9</v>
      </c>
      <c r="G27" s="14">
        <v>7.3</v>
      </c>
      <c r="H27" s="14">
        <v>2.7</v>
      </c>
      <c r="I27" s="14">
        <v>3.6</v>
      </c>
      <c r="J27" s="14">
        <v>9.9</v>
      </c>
      <c r="K27" s="14">
        <v>4.8</v>
      </c>
      <c r="L27" s="14">
        <v>4.5999999999999996</v>
      </c>
    </row>
    <row r="28" spans="1:12" x14ac:dyDescent="0.2">
      <c r="A28" s="13" t="s">
        <v>32</v>
      </c>
      <c r="B28" s="14">
        <v>7.1</v>
      </c>
      <c r="C28" s="14">
        <v>7.1</v>
      </c>
      <c r="D28" s="14">
        <v>8.8000000000000007</v>
      </c>
      <c r="E28" s="14">
        <v>6.1</v>
      </c>
      <c r="F28" s="14">
        <v>6.1</v>
      </c>
      <c r="G28" s="14">
        <v>6.3</v>
      </c>
      <c r="H28" s="14">
        <v>2.1</v>
      </c>
      <c r="I28" s="14">
        <v>3.7</v>
      </c>
      <c r="J28" s="14">
        <v>9.3000000000000007</v>
      </c>
      <c r="K28" s="14">
        <v>4.3</v>
      </c>
      <c r="L28" s="14">
        <v>3.9</v>
      </c>
    </row>
    <row r="29" spans="1:12" x14ac:dyDescent="0.2">
      <c r="A29" s="13" t="s">
        <v>33</v>
      </c>
      <c r="B29" s="14">
        <v>5</v>
      </c>
      <c r="C29" s="14">
        <v>5.6</v>
      </c>
      <c r="D29" s="14">
        <v>8.6999999999999993</v>
      </c>
      <c r="E29" s="14">
        <v>5.6</v>
      </c>
      <c r="F29" s="14">
        <v>5.8</v>
      </c>
      <c r="G29" s="14">
        <v>6.4</v>
      </c>
      <c r="H29" s="14">
        <v>2.1</v>
      </c>
      <c r="I29" s="14">
        <v>3.9</v>
      </c>
      <c r="J29" s="14">
        <v>8.3000000000000007</v>
      </c>
      <c r="K29" s="14">
        <v>5.4</v>
      </c>
      <c r="L29" s="14">
        <v>5.4</v>
      </c>
    </row>
    <row r="30" spans="1:12" x14ac:dyDescent="0.2">
      <c r="A30" s="13" t="s">
        <v>34</v>
      </c>
      <c r="B30" s="14">
        <v>4.5</v>
      </c>
      <c r="C30" s="14">
        <v>4.7</v>
      </c>
      <c r="D30" s="14">
        <v>8.1</v>
      </c>
      <c r="E30" s="14">
        <v>4.7</v>
      </c>
      <c r="F30" s="14">
        <v>5.4</v>
      </c>
      <c r="G30" s="14">
        <v>5.6</v>
      </c>
      <c r="H30" s="14">
        <v>2</v>
      </c>
      <c r="I30" s="14">
        <v>3.1</v>
      </c>
      <c r="J30" s="14">
        <v>7.1</v>
      </c>
      <c r="K30" s="14">
        <v>4.9000000000000004</v>
      </c>
      <c r="L30" s="14">
        <v>4.8</v>
      </c>
    </row>
    <row r="31" spans="1:12" x14ac:dyDescent="0.2">
      <c r="A31" s="11" t="s">
        <v>70</v>
      </c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</row>
    <row r="33" spans="1:12" x14ac:dyDescent="0.2">
      <c r="A33" s="7" t="s">
        <v>35</v>
      </c>
      <c r="B33" s="7">
        <v>2012</v>
      </c>
      <c r="C33" s="7">
        <v>2013</v>
      </c>
      <c r="D33" s="7">
        <v>2014</v>
      </c>
      <c r="E33" s="7">
        <v>2015</v>
      </c>
      <c r="F33" s="7">
        <v>2016</v>
      </c>
      <c r="G33" s="7">
        <v>2017</v>
      </c>
      <c r="H33" s="7">
        <v>2018</v>
      </c>
      <c r="I33" s="7">
        <v>2019</v>
      </c>
      <c r="J33" s="7">
        <v>2020</v>
      </c>
      <c r="K33" s="7">
        <v>2021</v>
      </c>
      <c r="L33" s="7">
        <v>2022</v>
      </c>
    </row>
    <row r="34" spans="1:12" x14ac:dyDescent="0.2">
      <c r="A34" s="15" t="s">
        <v>36</v>
      </c>
      <c r="B34" s="18">
        <v>7.9</v>
      </c>
      <c r="C34" s="18">
        <v>7.5</v>
      </c>
      <c r="D34" s="18">
        <v>19.2</v>
      </c>
      <c r="E34" s="18">
        <v>9.1</v>
      </c>
      <c r="F34" s="18">
        <v>12.1</v>
      </c>
      <c r="G34" s="18">
        <v>9.3000000000000007</v>
      </c>
      <c r="H34" s="18">
        <v>4.4000000000000004</v>
      </c>
      <c r="I34" s="18">
        <v>6.8</v>
      </c>
      <c r="J34" s="18">
        <v>17.5</v>
      </c>
      <c r="K34" s="18">
        <v>9.4</v>
      </c>
      <c r="L34" s="18">
        <v>7.9</v>
      </c>
    </row>
    <row r="35" spans="1:12" x14ac:dyDescent="0.2">
      <c r="A35" s="15" t="s">
        <v>37</v>
      </c>
      <c r="B35" s="18">
        <v>6.3</v>
      </c>
      <c r="C35" s="18">
        <v>6</v>
      </c>
      <c r="D35" s="18">
        <v>11.3</v>
      </c>
      <c r="E35" s="18">
        <v>7</v>
      </c>
      <c r="F35" s="18">
        <v>6.4</v>
      </c>
      <c r="G35" s="18">
        <v>8.1999999999999993</v>
      </c>
      <c r="H35" s="18">
        <v>2.1</v>
      </c>
      <c r="I35" s="18">
        <v>6.6</v>
      </c>
      <c r="J35" s="18">
        <v>10.9</v>
      </c>
      <c r="K35" s="18">
        <v>5.8</v>
      </c>
      <c r="L35" s="18">
        <v>7.3</v>
      </c>
    </row>
    <row r="36" spans="1:12" x14ac:dyDescent="0.2">
      <c r="A36" s="15" t="s">
        <v>38</v>
      </c>
      <c r="B36" s="18">
        <v>5.0999999999999996</v>
      </c>
      <c r="C36" s="18">
        <v>5.9</v>
      </c>
      <c r="D36" s="18">
        <v>9.4</v>
      </c>
      <c r="E36" s="18">
        <v>6.1</v>
      </c>
      <c r="F36" s="18">
        <v>6.6</v>
      </c>
      <c r="G36" s="18">
        <v>7</v>
      </c>
      <c r="H36" s="18">
        <v>2.4</v>
      </c>
      <c r="I36" s="18">
        <v>4.5</v>
      </c>
      <c r="J36" s="18">
        <v>9.9</v>
      </c>
      <c r="K36" s="18">
        <v>6</v>
      </c>
      <c r="L36" s="18">
        <v>6</v>
      </c>
    </row>
    <row r="37" spans="1:12" x14ac:dyDescent="0.2">
      <c r="A37" s="15" t="s">
        <v>39</v>
      </c>
      <c r="B37" s="18">
        <v>4</v>
      </c>
      <c r="C37" s="18">
        <v>5.3</v>
      </c>
      <c r="D37" s="18">
        <v>9.6999999999999993</v>
      </c>
      <c r="E37" s="18">
        <v>6.3</v>
      </c>
      <c r="F37" s="18">
        <v>7</v>
      </c>
      <c r="G37" s="18">
        <v>7.5</v>
      </c>
      <c r="H37" s="18">
        <v>2.1</v>
      </c>
      <c r="I37" s="18">
        <v>5.6</v>
      </c>
      <c r="J37" s="18">
        <v>9.4</v>
      </c>
      <c r="K37" s="18">
        <v>5.6</v>
      </c>
      <c r="L37" s="18">
        <v>5.9</v>
      </c>
    </row>
    <row r="38" spans="1:12" x14ac:dyDescent="0.2">
      <c r="A38" s="15" t="s">
        <v>40</v>
      </c>
      <c r="B38" s="18">
        <v>6.7</v>
      </c>
      <c r="C38" s="18">
        <v>7.8</v>
      </c>
      <c r="D38" s="18">
        <v>9.9</v>
      </c>
      <c r="E38" s="18">
        <v>6.8</v>
      </c>
      <c r="F38" s="18">
        <v>7.3</v>
      </c>
      <c r="G38" s="18">
        <v>7.7</v>
      </c>
      <c r="H38" s="18">
        <v>3</v>
      </c>
      <c r="I38" s="18">
        <v>5.3</v>
      </c>
      <c r="J38" s="18">
        <v>13.2</v>
      </c>
      <c r="K38" s="18">
        <v>10</v>
      </c>
      <c r="L38" s="18">
        <v>8.1999999999999993</v>
      </c>
    </row>
    <row r="39" spans="1:12" x14ac:dyDescent="0.2">
      <c r="A39" s="15" t="s">
        <v>41</v>
      </c>
      <c r="B39" s="18">
        <v>6</v>
      </c>
      <c r="C39" s="18">
        <v>4.4000000000000004</v>
      </c>
      <c r="D39" s="18">
        <v>8.1</v>
      </c>
      <c r="E39" s="18">
        <v>6.2</v>
      </c>
      <c r="F39" s="18">
        <v>5.7</v>
      </c>
      <c r="G39" s="18">
        <v>6.4</v>
      </c>
      <c r="H39" s="18">
        <v>2</v>
      </c>
      <c r="I39" s="18">
        <v>3.9</v>
      </c>
      <c r="J39" s="18">
        <v>8.6999999999999993</v>
      </c>
      <c r="K39" s="18">
        <v>6</v>
      </c>
      <c r="L39" s="18">
        <v>5.9</v>
      </c>
    </row>
    <row r="40" spans="1:12" x14ac:dyDescent="0.2">
      <c r="A40" s="15" t="s">
        <v>42</v>
      </c>
      <c r="B40" s="18">
        <v>4.8</v>
      </c>
      <c r="C40" s="18">
        <v>8</v>
      </c>
      <c r="D40" s="18">
        <v>8.6</v>
      </c>
      <c r="E40" s="18">
        <v>6.3</v>
      </c>
      <c r="F40" s="18">
        <v>6.3</v>
      </c>
      <c r="G40" s="18">
        <v>6.9</v>
      </c>
      <c r="H40" s="18">
        <v>2.1</v>
      </c>
      <c r="I40" s="18">
        <v>4.3</v>
      </c>
      <c r="J40" s="18">
        <v>9.8000000000000007</v>
      </c>
      <c r="K40" s="18">
        <v>5.9</v>
      </c>
      <c r="L40" s="18">
        <v>6.2</v>
      </c>
    </row>
    <row r="41" spans="1:12" x14ac:dyDescent="0.2">
      <c r="A41" s="15" t="s">
        <v>43</v>
      </c>
      <c r="B41" s="18">
        <v>5.8</v>
      </c>
      <c r="C41" s="18">
        <v>6.6</v>
      </c>
      <c r="D41" s="18">
        <v>16.7</v>
      </c>
      <c r="E41" s="18">
        <v>8.6</v>
      </c>
      <c r="F41" s="18">
        <v>11.3</v>
      </c>
      <c r="G41" s="18">
        <v>9</v>
      </c>
      <c r="H41" s="18">
        <v>4.0999999999999996</v>
      </c>
      <c r="I41" s="18">
        <v>6.7</v>
      </c>
      <c r="J41" s="18">
        <v>18.3</v>
      </c>
      <c r="K41" s="18">
        <v>9.1</v>
      </c>
      <c r="L41" s="18">
        <v>9.1</v>
      </c>
    </row>
    <row r="42" spans="1:12" x14ac:dyDescent="0.2">
      <c r="A42" s="15" t="s">
        <v>44</v>
      </c>
      <c r="B42" s="18">
        <v>7.9</v>
      </c>
      <c r="C42" s="18">
        <v>6.4</v>
      </c>
      <c r="D42" s="18">
        <v>15.6</v>
      </c>
      <c r="E42" s="18">
        <v>8</v>
      </c>
      <c r="F42" s="18">
        <v>10.5</v>
      </c>
      <c r="G42" s="18">
        <v>8.6</v>
      </c>
      <c r="H42" s="18">
        <v>4</v>
      </c>
      <c r="I42" s="18">
        <v>5.5</v>
      </c>
      <c r="J42" s="18">
        <v>16.5</v>
      </c>
      <c r="K42" s="18">
        <v>9.6</v>
      </c>
      <c r="L42" s="18">
        <v>7.7</v>
      </c>
    </row>
    <row r="43" spans="1:12" x14ac:dyDescent="0.2">
      <c r="A43" s="11" t="s">
        <v>70</v>
      </c>
    </row>
    <row r="44" spans="1:12" x14ac:dyDescent="0.2">
      <c r="A44" t="s">
        <v>69</v>
      </c>
    </row>
    <row r="53" ht="19" customHeight="1" x14ac:dyDescent="0.2"/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C7F256-48C4-184A-AAFA-A821A251FBE1}">
  <dimension ref="A1"/>
  <sheetViews>
    <sheetView topLeftCell="AD1" zoomScale="25" workbookViewId="0">
      <selection activeCell="CS249" sqref="CG229:CS249"/>
    </sheetView>
  </sheetViews>
  <sheetFormatPr baseColWidth="10" defaultRowHeight="16" x14ac:dyDescent="0.2"/>
  <sheetData>
    <row r="1" spans="1:1" x14ac:dyDescent="0.2">
      <c r="A1" t="s">
        <v>66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Índex</vt:lpstr>
      <vt:lpstr>1</vt:lpstr>
      <vt:lpstr>2</vt:lpstr>
      <vt:lpstr>3</vt:lpstr>
      <vt:lpstr>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2024-04-11T08:39:19Z</dcterms:created>
  <dcterms:modified xsi:type="dcterms:W3CDTF">2024-04-24T12:09:03Z</dcterms:modified>
</cp:coreProperties>
</file>